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3план" sheetId="2" r:id="rId2"/>
  </sheets>
  <definedNames/>
  <calcPr fullCalcOnLoad="1"/>
</workbook>
</file>

<file path=xl/sharedStrings.xml><?xml version="1.0" encoding="utf-8"?>
<sst xmlns="http://schemas.openxmlformats.org/spreadsheetml/2006/main" count="128" uniqueCount="90">
  <si>
    <t>Показатель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</si>
  <si>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</si>
  <si>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</si>
  <si>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</si>
  <si>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</si>
  <si>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</si>
  <si>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</si>
  <si>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</si>
  <si>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</si>
  <si>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</si>
  <si>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</si>
  <si>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</si>
  <si>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</si>
  <si>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</si>
  <si>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</si>
  <si>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</si>
  <si>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</si>
  <si>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</si>
  <si>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</si>
  <si>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</si>
  <si>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</si>
  <si>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</si>
  <si>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</si>
  <si>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</si>
  <si>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</si>
  <si>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 xml:space="preserve"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 и (или) очистки сточных вод
</t>
  </si>
  <si>
    <t>Атрибуты решения по принятому тарифу (наименование, дата, номер)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</si>
  <si>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</si>
  <si>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</si>
  <si>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</si>
  <si>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</si>
  <si>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водоотведение и (или) очистку сточных вод и надбавках к тарифам на водоотведение и (или) очистку сточных вод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</si>
  <si>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</si>
  <si>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</si>
  <si>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</si>
  <si>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</si>
  <si>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</si>
  <si>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</si>
  <si>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Себестоимость производимых товаров (оказываемых услуг)</t>
  </si>
  <si>
    <t>3</t>
  </si>
  <si>
    <t>4</t>
  </si>
  <si>
    <t>Валовая прибыль  от продажи товаров и услуг</t>
  </si>
  <si>
    <t>5</t>
  </si>
  <si>
    <t>6</t>
  </si>
  <si>
    <t>7</t>
  </si>
  <si>
    <t>8</t>
  </si>
  <si>
    <t>9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</si>
  <si>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</si>
  <si>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</si>
  <si>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</si>
  <si>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</si>
  <si>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</si>
  <si>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</si>
  <si>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</si>
  <si>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</si>
  <si>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</si>
  <si>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</si>
  <si>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</si>
  <si>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</si>
  <si>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</si>
  <si>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</si>
  <si>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3. Информация о плановых затратах организации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</si>
  <si>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</si>
  <si>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</si>
  <si>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</si>
  <si>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</si>
  <si>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</si>
  <si>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</si>
  <si>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</si>
  <si>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</si>
  <si>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</si>
  <si>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</si>
  <si>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</si>
  <si>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</si>
  <si>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Необходимая валовая выручка</t>
  </si>
  <si>
    <t>от 18 августа 2010г. № 27/3</t>
  </si>
  <si>
    <t>Приложение 4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</si>
  <si>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</si>
  <si>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</si>
  <si>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нет</t>
  </si>
  <si>
    <t>ООО "ЭкоМастер"</t>
  </si>
  <si>
    <t>очистка стоков</t>
  </si>
  <si>
    <t>14.05 руб/м3</t>
  </si>
  <si>
    <t xml:space="preserve">постановление № 49/33 от 26 ноября 2014 г </t>
  </si>
  <si>
    <t xml:space="preserve"> с 1 января 2015 года по 31 декабря 2015 года</t>
  </si>
  <si>
    <t>14.86 руб/м3</t>
  </si>
  <si>
    <t>Тариф на водоотведение и (или) очистку сточных вод, руб/м3 с 01.01.2015г по 30.06.2015г</t>
  </si>
  <si>
    <t>Тариф на водоотведение и (или) очистку сточных вод, руб/м3 с  01.07.2015г по 31.12.2015г</t>
  </si>
  <si>
    <t>с 1 января 2015 по 30 июня 2015</t>
  </si>
  <si>
    <t>с 1 июля 2015 по 31 декабря 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</si>
</sst>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 indent="4"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5">
      <selection activeCell="B25" sqref="B25:C25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57421875" style="1" customWidth="1"/>
    <col min="4" max="4" width="17.8515625" style="1" customWidth="1"/>
    <col min="5" max="5" width="29.28125" style="1" customWidth="1"/>
    <col min="6" max="16384" width="9.140625" style="1" customWidth="1"/>
  </cols>
  <sheetData>
    <row r="1" ht="15.75">
      <c r="E1" s="8" t="s">
        <v>76</v>
      </c>
    </row>
    <row r="2" ht="15.75">
      <c r="E2" s="8" t="s">
        <v>27</v>
      </c>
    </row>
    <row r="3" ht="15.75">
      <c r="E3" s="8" t="s">
        <v>28</v>
      </c>
    </row>
    <row r="4" ht="15.75">
      <c r="E4" s="8" t="s">
        <v>29</v>
      </c>
    </row>
    <row r="5" ht="15.75">
      <c r="E5" s="8" t="s">
        <v>30</v>
      </c>
    </row>
    <row r="6" ht="15.75">
      <c r="E6" s="8" t="s">
        <v>75</v>
      </c>
    </row>
    <row r="7" spans="1:5" ht="15.75">
      <c r="A7" s="35"/>
      <c r="B7" s="35"/>
      <c r="E7" s="4"/>
    </row>
    <row r="8" spans="1:5" ht="69.75" customHeight="1">
      <c r="A8" s="39" t="s">
        <v>25</v>
      </c>
      <c r="B8" s="39"/>
      <c r="C8" s="39"/>
      <c r="D8" s="39"/>
      <c r="E8" s="39"/>
    </row>
    <row r="9" spans="2:5" ht="45" customHeight="1">
      <c r="B9" s="27" t="s">
        <v>31</v>
      </c>
      <c r="C9" s="27"/>
      <c r="D9" s="27"/>
      <c r="E9" s="27"/>
    </row>
    <row r="11" spans="2:5" ht="15.75">
      <c r="B11" s="23" t="s">
        <v>5</v>
      </c>
      <c r="C11" s="23"/>
      <c r="D11" s="26" t="s">
        <v>80</v>
      </c>
      <c r="E11" s="26"/>
    </row>
    <row r="12" spans="2:5" ht="15.75">
      <c r="B12" s="23" t="s">
        <v>6</v>
      </c>
      <c r="C12" s="23"/>
      <c r="D12" s="26">
        <v>7438020282</v>
      </c>
      <c r="E12" s="26"/>
    </row>
    <row r="13" spans="2:5" ht="15.75">
      <c r="B13" s="23" t="s">
        <v>7</v>
      </c>
      <c r="C13" s="23"/>
      <c r="D13" s="26">
        <v>743801001</v>
      </c>
      <c r="E13" s="26"/>
    </row>
    <row r="14" spans="2:5" ht="15.75">
      <c r="B14" s="23" t="s">
        <v>8</v>
      </c>
      <c r="C14" s="23"/>
      <c r="D14" s="24" t="s">
        <v>77</v>
      </c>
      <c r="E14" s="25"/>
    </row>
    <row r="15" spans="2:5" ht="30" customHeight="1">
      <c r="B15" s="23" t="s">
        <v>26</v>
      </c>
      <c r="C15" s="23"/>
      <c r="D15" s="24" t="s">
        <v>83</v>
      </c>
      <c r="E15" s="25"/>
    </row>
    <row r="16" spans="2:5" ht="31.5" customHeight="1">
      <c r="B16" s="23" t="s">
        <v>1</v>
      </c>
      <c r="C16" s="23"/>
      <c r="D16" s="24" t="s">
        <v>78</v>
      </c>
      <c r="E16" s="25"/>
    </row>
    <row r="17" spans="2:5" ht="15" customHeight="1">
      <c r="B17" s="23" t="s">
        <v>2</v>
      </c>
      <c r="C17" s="23"/>
      <c r="D17" s="33" t="s">
        <v>84</v>
      </c>
      <c r="E17" s="34"/>
    </row>
    <row r="18" spans="2:5" ht="15.75">
      <c r="B18" s="23" t="s">
        <v>3</v>
      </c>
      <c r="C18" s="23"/>
      <c r="D18" s="28"/>
      <c r="E18" s="28"/>
    </row>
    <row r="19" spans="2:5" ht="32.25" customHeight="1">
      <c r="B19" s="36" t="s">
        <v>86</v>
      </c>
      <c r="C19" s="36"/>
      <c r="D19" s="33" t="s">
        <v>82</v>
      </c>
      <c r="E19" s="34"/>
    </row>
    <row r="20" spans="2:5" ht="15.75" hidden="1">
      <c r="B20" s="24"/>
      <c r="C20" s="25"/>
      <c r="D20" s="24"/>
      <c r="E20" s="25"/>
    </row>
    <row r="21" spans="2:5" s="2" customFormat="1" ht="30.75" customHeight="1">
      <c r="B21" s="29" t="s">
        <v>87</v>
      </c>
      <c r="C21" s="30"/>
      <c r="D21" s="31" t="s">
        <v>85</v>
      </c>
      <c r="E21" s="32"/>
    </row>
    <row r="22" spans="2:5" ht="15.75">
      <c r="B22" s="23" t="s">
        <v>5</v>
      </c>
      <c r="C22" s="23"/>
      <c r="D22" s="28"/>
      <c r="E22" s="28"/>
    </row>
    <row r="23" spans="2:5" ht="15.75">
      <c r="B23" s="23" t="s">
        <v>6</v>
      </c>
      <c r="C23" s="23"/>
      <c r="D23" s="28"/>
      <c r="E23" s="28"/>
    </row>
    <row r="24" spans="2:5" ht="15.75">
      <c r="B24" s="23" t="s">
        <v>7</v>
      </c>
      <c r="C24" s="23"/>
      <c r="D24" s="28"/>
      <c r="E24" s="28"/>
    </row>
    <row r="25" spans="2:5" ht="15.75">
      <c r="B25" s="23" t="s">
        <v>8</v>
      </c>
      <c r="C25" s="23"/>
      <c r="D25" s="28"/>
      <c r="E25" s="28"/>
    </row>
    <row r="26" spans="2:5" ht="44.25" customHeight="1">
      <c r="B26" s="23" t="s">
        <v>9</v>
      </c>
      <c r="C26" s="23"/>
      <c r="D26" s="28"/>
      <c r="E26" s="28"/>
    </row>
    <row r="27" spans="2:5" ht="30" customHeight="1">
      <c r="B27" s="23" t="s">
        <v>1</v>
      </c>
      <c r="C27" s="23"/>
      <c r="D27" s="28"/>
      <c r="E27" s="28"/>
    </row>
    <row r="28" spans="2:5" ht="15.75">
      <c r="B28" s="23" t="s">
        <v>2</v>
      </c>
      <c r="C28" s="23"/>
      <c r="D28" s="28"/>
      <c r="E28" s="28"/>
    </row>
    <row r="29" spans="2:5" ht="15.75">
      <c r="B29" s="23" t="s">
        <v>3</v>
      </c>
      <c r="C29" s="23"/>
      <c r="D29" s="28"/>
      <c r="E29" s="28"/>
    </row>
    <row r="30" spans="2:5" ht="30" customHeight="1">
      <c r="B30" s="36" t="s">
        <v>10</v>
      </c>
      <c r="C30" s="36"/>
      <c r="D30" s="28" t="s">
        <v>79</v>
      </c>
      <c r="E30" s="37"/>
    </row>
    <row r="31" spans="2:5" ht="15.75" hidden="1">
      <c r="B31" s="11"/>
      <c r="C31" s="11"/>
      <c r="D31" s="11"/>
      <c r="E31" s="11"/>
    </row>
    <row r="32" spans="2:5" ht="15.75">
      <c r="B32" s="23" t="s">
        <v>5</v>
      </c>
      <c r="C32" s="23"/>
      <c r="D32" s="28"/>
      <c r="E32" s="28"/>
    </row>
    <row r="33" spans="2:5" ht="15.75">
      <c r="B33" s="23" t="s">
        <v>6</v>
      </c>
      <c r="C33" s="23"/>
      <c r="D33" s="28"/>
      <c r="E33" s="28"/>
    </row>
    <row r="34" spans="2:5" ht="15.75">
      <c r="B34" s="23" t="s">
        <v>7</v>
      </c>
      <c r="C34" s="23"/>
      <c r="D34" s="28"/>
      <c r="E34" s="28"/>
    </row>
    <row r="35" spans="2:5" ht="15.75">
      <c r="B35" s="23" t="s">
        <v>8</v>
      </c>
      <c r="C35" s="23"/>
      <c r="D35" s="28"/>
      <c r="E35" s="28"/>
    </row>
    <row r="36" spans="2:5" ht="34.5" customHeight="1">
      <c r="B36" s="23" t="s">
        <v>12</v>
      </c>
      <c r="C36" s="23"/>
      <c r="D36" s="28"/>
      <c r="E36" s="28"/>
    </row>
    <row r="37" spans="2:5" ht="30" customHeight="1">
      <c r="B37" s="23" t="s">
        <v>1</v>
      </c>
      <c r="C37" s="23"/>
      <c r="D37" s="28"/>
      <c r="E37" s="28"/>
    </row>
    <row r="38" spans="2:5" ht="15.75">
      <c r="B38" s="23" t="s">
        <v>2</v>
      </c>
      <c r="C38" s="23"/>
      <c r="D38" s="28"/>
      <c r="E38" s="28"/>
    </row>
    <row r="39" spans="2:5" ht="15.75">
      <c r="B39" s="23" t="s">
        <v>3</v>
      </c>
      <c r="C39" s="23"/>
      <c r="D39" s="28"/>
      <c r="E39" s="28"/>
    </row>
    <row r="40" spans="2:5" ht="39.75" customHeight="1">
      <c r="B40" s="36" t="s">
        <v>11</v>
      </c>
      <c r="C40" s="36"/>
      <c r="D40" s="28" t="s">
        <v>79</v>
      </c>
      <c r="E40" s="37"/>
    </row>
    <row r="41" spans="2:5" ht="15.75">
      <c r="B41" s="12"/>
      <c r="C41" s="12"/>
      <c r="D41" s="12"/>
      <c r="E41" s="12"/>
    </row>
    <row r="42" spans="2:5" ht="15.75">
      <c r="B42" s="8" t="s">
        <v>58</v>
      </c>
      <c r="C42" s="7"/>
      <c r="D42" s="8"/>
      <c r="E42" s="8"/>
    </row>
    <row r="43" spans="2:5" ht="33.75" customHeight="1">
      <c r="B43" s="38" t="s">
        <v>59</v>
      </c>
      <c r="C43" s="38"/>
      <c r="D43" s="38"/>
      <c r="E43" s="38"/>
    </row>
    <row r="44" spans="2:5" ht="50.25" customHeight="1">
      <c r="B44" s="38" t="s">
        <v>60</v>
      </c>
      <c r="C44" s="38"/>
      <c r="D44" s="38"/>
      <c r="E44" s="38"/>
    </row>
  </sheetData>
  <sheetProtection/>
  <mergeCells count="63">
    <mergeCell ref="A8:E8"/>
    <mergeCell ref="B17:C17"/>
    <mergeCell ref="D17:E17"/>
    <mergeCell ref="B27:C27"/>
    <mergeCell ref="B22:C22"/>
    <mergeCell ref="B26:C26"/>
    <mergeCell ref="D26:E26"/>
    <mergeCell ref="B18:C18"/>
    <mergeCell ref="B24:C24"/>
    <mergeCell ref="D24:E24"/>
    <mergeCell ref="B25:C25"/>
    <mergeCell ref="D25:E25"/>
    <mergeCell ref="B40:C40"/>
    <mergeCell ref="D40:E40"/>
    <mergeCell ref="B32:C32"/>
    <mergeCell ref="D29:E29"/>
    <mergeCell ref="B39:C39"/>
    <mergeCell ref="D39:E39"/>
    <mergeCell ref="B29:C29"/>
    <mergeCell ref="D27:E27"/>
    <mergeCell ref="B44:E44"/>
    <mergeCell ref="B34:C34"/>
    <mergeCell ref="D34:E34"/>
    <mergeCell ref="B36:C36"/>
    <mergeCell ref="B35:C35"/>
    <mergeCell ref="D35:E35"/>
    <mergeCell ref="B37:C37"/>
    <mergeCell ref="D37:E37"/>
    <mergeCell ref="D38:E38"/>
    <mergeCell ref="B43:E43"/>
    <mergeCell ref="A7:B7"/>
    <mergeCell ref="B30:C30"/>
    <mergeCell ref="D30:E30"/>
    <mergeCell ref="B19:C19"/>
    <mergeCell ref="B14:C14"/>
    <mergeCell ref="D14:E14"/>
    <mergeCell ref="B15:C15"/>
    <mergeCell ref="B28:C28"/>
    <mergeCell ref="D28:E28"/>
    <mergeCell ref="D23:E23"/>
    <mergeCell ref="B33:C33"/>
    <mergeCell ref="D33:E33"/>
    <mergeCell ref="D36:E36"/>
    <mergeCell ref="B38:C38"/>
    <mergeCell ref="D32:E32"/>
    <mergeCell ref="B12:C12"/>
    <mergeCell ref="D12:E12"/>
    <mergeCell ref="B13:C13"/>
    <mergeCell ref="B23:C23"/>
    <mergeCell ref="D15:E15"/>
    <mergeCell ref="D22:E22"/>
    <mergeCell ref="B21:C21"/>
    <mergeCell ref="D21:E21"/>
    <mergeCell ref="D19:E19"/>
    <mergeCell ref="D20:E20"/>
    <mergeCell ref="B20:C20"/>
    <mergeCell ref="B16:C16"/>
    <mergeCell ref="D16:E16"/>
    <mergeCell ref="D11:E11"/>
    <mergeCell ref="B9:E9"/>
    <mergeCell ref="D13:E13"/>
    <mergeCell ref="D18:E18"/>
    <mergeCell ref="B11:C11"/>
  </mergeCells>
  <printOptions/>
  <pageMargins left="0.7086614173228347" right="0.59" top="0.32" bottom="0.32" header="0.21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3">
      <selection activeCell="D33" sqref="D33"/>
    </sheetView>
  </sheetViews>
  <sheetFormatPr defaultColWidth="9.140625" defaultRowHeight="15"/>
  <cols>
    <col min="1" max="1" width="7.7109375" style="19" customWidth="1"/>
    <col min="2" max="2" width="82.140625" style="3" customWidth="1"/>
    <col min="3" max="3" width="14.00390625" style="3" customWidth="1"/>
    <col min="4" max="4" width="14.8515625" style="2" customWidth="1"/>
    <col min="5" max="5" width="16.8515625" style="2" customWidth="1"/>
    <col min="6" max="16384" width="9.140625" style="2" customWidth="1"/>
  </cols>
  <sheetData>
    <row r="1" spans="2:4" ht="15.75" hidden="1">
      <c r="B1" s="40">
        <v>3</v>
      </c>
      <c r="C1" s="40"/>
      <c r="D1" s="40"/>
    </row>
    <row r="2" spans="2:4" ht="33.75" customHeight="1">
      <c r="B2" s="27" t="s">
        <v>61</v>
      </c>
      <c r="C2" s="27"/>
      <c r="D2" s="27"/>
    </row>
    <row r="3" spans="2:5" ht="15.75">
      <c r="B3" s="13" t="s">
        <v>5</v>
      </c>
      <c r="C3" s="26" t="s">
        <v>80</v>
      </c>
      <c r="D3" s="26"/>
      <c r="E3" s="26"/>
    </row>
    <row r="4" spans="2:5" ht="15.75">
      <c r="B4" s="13" t="s">
        <v>6</v>
      </c>
      <c r="C4" s="26">
        <v>7438020282</v>
      </c>
      <c r="D4" s="26"/>
      <c r="E4" s="26"/>
    </row>
    <row r="5" spans="2:5" ht="15.75">
      <c r="B5" s="13" t="s">
        <v>7</v>
      </c>
      <c r="C5" s="26">
        <v>743801001</v>
      </c>
      <c r="D5" s="26"/>
      <c r="E5" s="26"/>
    </row>
    <row r="6" spans="2:5" ht="42.75" customHeight="1">
      <c r="B6" s="13" t="s">
        <v>8</v>
      </c>
      <c r="C6" s="28" t="s">
        <v>77</v>
      </c>
      <c r="D6" s="28"/>
      <c r="E6" s="28"/>
    </row>
    <row r="7" spans="2:5" ht="15.75">
      <c r="B7" s="13" t="s">
        <v>13</v>
      </c>
      <c r="C7" s="26" t="s">
        <v>84</v>
      </c>
      <c r="D7" s="26"/>
      <c r="E7" s="26"/>
    </row>
    <row r="8" spans="2:5" ht="31.5">
      <c r="B8" s="6" t="s">
        <v>33</v>
      </c>
      <c r="C8" s="26" t="s">
        <v>81</v>
      </c>
      <c r="D8" s="26"/>
      <c r="E8" s="26"/>
    </row>
    <row r="9" spans="2:4" ht="11.25" customHeight="1">
      <c r="B9" s="7"/>
      <c r="C9" s="7"/>
      <c r="D9" s="8"/>
    </row>
    <row r="10" spans="2:4" ht="15.75">
      <c r="B10" s="7"/>
      <c r="C10" s="7"/>
      <c r="D10" s="8"/>
    </row>
    <row r="11" spans="1:5" s="14" customFormat="1" ht="31.5">
      <c r="A11" s="17" t="s">
        <v>32</v>
      </c>
      <c r="B11" s="10" t="s">
        <v>4</v>
      </c>
      <c r="C11" s="15" t="s">
        <v>34</v>
      </c>
      <c r="D11" s="41" t="s">
        <v>0</v>
      </c>
      <c r="E11" s="41"/>
    </row>
    <row r="12" spans="1:5" s="14" customFormat="1" ht="47.25" customHeight="1">
      <c r="A12" s="17"/>
      <c r="B12" s="10"/>
      <c r="C12" s="15"/>
      <c r="D12" s="21" t="s">
        <v>88</v>
      </c>
      <c r="E12" s="21" t="s">
        <v>89</v>
      </c>
    </row>
    <row r="13" spans="1:5" ht="18" customHeight="1">
      <c r="A13" s="17" t="s">
        <v>62</v>
      </c>
      <c r="B13" s="6" t="s">
        <v>38</v>
      </c>
      <c r="C13" s="16" t="s">
        <v>35</v>
      </c>
      <c r="D13" s="5">
        <f>D14+D15++D18+D19+D20+D21+D23+D25+D26</f>
        <v>3045.6</v>
      </c>
      <c r="E13" s="5">
        <f>E14+E15++E18+E19+E20+E21+E23+E25+E26</f>
        <v>3216.6000000000004</v>
      </c>
    </row>
    <row r="14" spans="1:5" ht="20.25" customHeight="1">
      <c r="A14" s="17" t="s">
        <v>63</v>
      </c>
      <c r="B14" s="9" t="s">
        <v>14</v>
      </c>
      <c r="C14" s="16" t="s">
        <v>35</v>
      </c>
      <c r="D14" s="20"/>
      <c r="E14" s="20"/>
    </row>
    <row r="15" spans="1:5" ht="33" customHeight="1">
      <c r="A15" s="17" t="s">
        <v>64</v>
      </c>
      <c r="B15" s="9" t="s">
        <v>15</v>
      </c>
      <c r="C15" s="16" t="s">
        <v>35</v>
      </c>
      <c r="D15" s="20">
        <v>771</v>
      </c>
      <c r="E15" s="20">
        <v>834.3</v>
      </c>
    </row>
    <row r="16" spans="1:5" ht="17.25" customHeight="1">
      <c r="A16" s="17" t="s">
        <v>65</v>
      </c>
      <c r="B16" s="18" t="s">
        <v>16</v>
      </c>
      <c r="C16" s="16" t="s">
        <v>36</v>
      </c>
      <c r="D16" s="22">
        <f>D15/D17</f>
        <v>3.4358288770053473</v>
      </c>
      <c r="E16" s="22">
        <f>E15/E17</f>
        <v>3.7179144385026737</v>
      </c>
    </row>
    <row r="17" spans="1:5" ht="15.75">
      <c r="A17" s="17"/>
      <c r="B17" s="18" t="s">
        <v>17</v>
      </c>
      <c r="C17" s="16" t="s">
        <v>37</v>
      </c>
      <c r="D17" s="20">
        <v>224.4</v>
      </c>
      <c r="E17" s="20">
        <v>224.4</v>
      </c>
    </row>
    <row r="18" spans="1:5" ht="17.25" customHeight="1">
      <c r="A18" s="17" t="s">
        <v>66</v>
      </c>
      <c r="B18" s="9" t="s">
        <v>18</v>
      </c>
      <c r="C18" s="16" t="s">
        <v>35</v>
      </c>
      <c r="D18" s="20">
        <v>199.7</v>
      </c>
      <c r="E18" s="20">
        <v>211.7</v>
      </c>
    </row>
    <row r="19" spans="1:5" ht="32.25" customHeight="1">
      <c r="A19" s="17" t="s">
        <v>67</v>
      </c>
      <c r="B19" s="9" t="s">
        <v>19</v>
      </c>
      <c r="C19" s="16" t="s">
        <v>35</v>
      </c>
      <c r="D19" s="20">
        <v>798.4</v>
      </c>
      <c r="E19" s="20">
        <v>842.3</v>
      </c>
    </row>
    <row r="20" spans="1:5" ht="33" customHeight="1">
      <c r="A20" s="17" t="s">
        <v>68</v>
      </c>
      <c r="B20" s="9" t="s">
        <v>20</v>
      </c>
      <c r="C20" s="16" t="s">
        <v>35</v>
      </c>
      <c r="D20" s="20"/>
      <c r="E20" s="20"/>
    </row>
    <row r="21" spans="1:5" ht="19.5" customHeight="1">
      <c r="A21" s="17" t="s">
        <v>69</v>
      </c>
      <c r="B21" s="9" t="s">
        <v>21</v>
      </c>
      <c r="C21" s="16" t="s">
        <v>35</v>
      </c>
      <c r="D21" s="20">
        <f>55.1+88.4+10.6</f>
        <v>154.1</v>
      </c>
      <c r="E21" s="20">
        <f>43.1+10.9+92.5</f>
        <v>146.5</v>
      </c>
    </row>
    <row r="22" spans="1:5" ht="19.5" customHeight="1">
      <c r="A22" s="17"/>
      <c r="B22" s="18" t="s">
        <v>22</v>
      </c>
      <c r="C22" s="16" t="s">
        <v>35</v>
      </c>
      <c r="D22" s="20">
        <f>26.8+9.1</f>
        <v>35.9</v>
      </c>
      <c r="E22" s="20">
        <f>26.8+9.1</f>
        <v>35.9</v>
      </c>
    </row>
    <row r="23" spans="1:5" ht="19.5" customHeight="1">
      <c r="A23" s="17" t="s">
        <v>70</v>
      </c>
      <c r="B23" s="9" t="s">
        <v>23</v>
      </c>
      <c r="C23" s="16" t="s">
        <v>35</v>
      </c>
      <c r="D23" s="20">
        <v>129.5</v>
      </c>
      <c r="E23" s="20">
        <v>136.1</v>
      </c>
    </row>
    <row r="24" spans="1:5" ht="19.5" customHeight="1">
      <c r="A24" s="17"/>
      <c r="B24" s="18" t="s">
        <v>22</v>
      </c>
      <c r="C24" s="16" t="s">
        <v>35</v>
      </c>
      <c r="D24" s="20"/>
      <c r="E24" s="20"/>
    </row>
    <row r="25" spans="1:5" ht="19.5" customHeight="1">
      <c r="A25" s="17" t="s">
        <v>71</v>
      </c>
      <c r="B25" s="9" t="s">
        <v>24</v>
      </c>
      <c r="C25" s="16" t="s">
        <v>35</v>
      </c>
      <c r="D25" s="20">
        <v>26</v>
      </c>
      <c r="E25" s="20">
        <v>27.3</v>
      </c>
    </row>
    <row r="26" spans="1:5" ht="48.75" customHeight="1">
      <c r="A26" s="17" t="s">
        <v>72</v>
      </c>
      <c r="B26" s="9" t="s">
        <v>47</v>
      </c>
      <c r="C26" s="16" t="s">
        <v>35</v>
      </c>
      <c r="D26" s="20">
        <v>966.9</v>
      </c>
      <c r="E26" s="20">
        <v>1018.4</v>
      </c>
    </row>
    <row r="27" spans="1:5" ht="17.25" customHeight="1">
      <c r="A27" s="17" t="s">
        <v>73</v>
      </c>
      <c r="B27" s="6" t="s">
        <v>41</v>
      </c>
      <c r="C27" s="16" t="s">
        <v>35</v>
      </c>
      <c r="D27" s="20">
        <v>5</v>
      </c>
      <c r="E27" s="20">
        <v>5.4</v>
      </c>
    </row>
    <row r="28" spans="1:5" ht="16.5" customHeight="1">
      <c r="A28" s="42" t="s">
        <v>39</v>
      </c>
      <c r="B28" s="43" t="s">
        <v>74</v>
      </c>
      <c r="C28" s="44" t="s">
        <v>35</v>
      </c>
      <c r="D28" s="45">
        <f>D13+D27</f>
        <v>3050.6</v>
      </c>
      <c r="E28" s="45">
        <f>E13+E27</f>
        <v>3222.0000000000005</v>
      </c>
    </row>
    <row r="29" spans="1:5" ht="16.5" customHeight="1">
      <c r="A29" s="17"/>
      <c r="B29" s="6"/>
      <c r="C29" s="16"/>
      <c r="D29" s="20"/>
      <c r="E29" s="20"/>
    </row>
    <row r="30" spans="1:5" ht="18" customHeight="1">
      <c r="A30" s="17" t="s">
        <v>40</v>
      </c>
      <c r="B30" s="6" t="s">
        <v>57</v>
      </c>
      <c r="C30" s="16" t="s">
        <v>48</v>
      </c>
      <c r="D30" s="20">
        <v>148.3</v>
      </c>
      <c r="E30" s="20">
        <v>148.3</v>
      </c>
    </row>
    <row r="31" spans="1:5" ht="31.5" customHeight="1">
      <c r="A31" s="17" t="s">
        <v>42</v>
      </c>
      <c r="B31" s="6" t="s">
        <v>56</v>
      </c>
      <c r="C31" s="16" t="s">
        <v>48</v>
      </c>
      <c r="D31" s="20"/>
      <c r="E31" s="20"/>
    </row>
    <row r="32" spans="1:5" ht="18" customHeight="1">
      <c r="A32" s="17" t="s">
        <v>43</v>
      </c>
      <c r="B32" s="6" t="s">
        <v>55</v>
      </c>
      <c r="C32" s="16" t="s">
        <v>48</v>
      </c>
      <c r="D32" s="20">
        <v>148.3</v>
      </c>
      <c r="E32" s="20">
        <v>148.3</v>
      </c>
    </row>
    <row r="33" spans="1:5" ht="18" customHeight="1">
      <c r="A33" s="17" t="s">
        <v>44</v>
      </c>
      <c r="B33" s="6" t="s">
        <v>54</v>
      </c>
      <c r="C33" s="16" t="s">
        <v>49</v>
      </c>
      <c r="D33" s="20">
        <v>7.2</v>
      </c>
      <c r="E33" s="20">
        <v>7.2</v>
      </c>
    </row>
    <row r="34" spans="1:5" ht="18" customHeight="1">
      <c r="A34" s="17" t="s">
        <v>45</v>
      </c>
      <c r="B34" s="6" t="s">
        <v>53</v>
      </c>
      <c r="C34" s="16" t="s">
        <v>50</v>
      </c>
      <c r="D34" s="20">
        <v>2</v>
      </c>
      <c r="E34" s="20">
        <v>2</v>
      </c>
    </row>
    <row r="35" spans="1:5" ht="18" customHeight="1">
      <c r="A35" s="17" t="s">
        <v>46</v>
      </c>
      <c r="B35" s="6" t="s">
        <v>52</v>
      </c>
      <c r="C35" s="16" t="s">
        <v>51</v>
      </c>
      <c r="D35" s="20">
        <v>6.3</v>
      </c>
      <c r="E35" s="20">
        <v>6.3</v>
      </c>
    </row>
  </sheetData>
  <sheetProtection/>
  <mergeCells count="9">
    <mergeCell ref="C5:E5"/>
    <mergeCell ref="B1:D1"/>
    <mergeCell ref="B2:D2"/>
    <mergeCell ref="C3:E3"/>
    <mergeCell ref="C4:E4"/>
    <mergeCell ref="D11:E11"/>
    <mergeCell ref="C6:E6"/>
    <mergeCell ref="C7:E7"/>
    <mergeCell ref="C8:E8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2010-08-18T10:19:13Z</cp:lastPrinted>
  <dcterms:created xsi:type="dcterms:W3CDTF">2010-02-17T08:51:56Z</dcterms:created>
  <dcterms:modified xsi:type="dcterms:W3CDTF">2015-01-27T10:33:25Z</dcterms:modified>
  <cp:category/>
  <cp:version/>
  <cp:contentType/>
  <cp:contentStatus/>
</cp:coreProperties>
</file>