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52 заседание июнь 2020 г\Проект решения Внесение № 3  на 08.06.2020\"/>
    </mc:Choice>
  </mc:AlternateContent>
  <bookViews>
    <workbookView xWindow="360" yWindow="45" windowWidth="20220" windowHeight="11565"/>
  </bookViews>
  <sheets>
    <sheet name="таб 5 (2020-2022г.) " sheetId="1" r:id="rId1"/>
  </sheets>
  <definedNames>
    <definedName name="_xlnm.Print_Area" localSheetId="0">'таб 5 (2020-2022г.) '!$A$1:$J$33</definedName>
  </definedNames>
  <calcPr calcId="162913"/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7" i="1"/>
  <c r="D28" i="1"/>
  <c r="D29" i="1"/>
  <c r="D30" i="1"/>
  <c r="D31" i="1"/>
  <c r="G26" i="1"/>
  <c r="J26" i="1"/>
  <c r="C32" i="1" l="1"/>
  <c r="J22" i="1" l="1"/>
  <c r="J23" i="1"/>
  <c r="J25" i="1"/>
  <c r="J27" i="1"/>
  <c r="J28" i="1"/>
  <c r="J29" i="1"/>
  <c r="J30" i="1"/>
  <c r="J31" i="1"/>
  <c r="G22" i="1"/>
  <c r="G23" i="1"/>
  <c r="G25" i="1"/>
  <c r="G27" i="1"/>
  <c r="G28" i="1"/>
  <c r="G29" i="1"/>
  <c r="G30" i="1"/>
  <c r="G31" i="1"/>
  <c r="J20" i="1"/>
  <c r="G20" i="1"/>
  <c r="E32" i="1"/>
  <c r="D20" i="1" l="1"/>
  <c r="D32" i="1" l="1"/>
  <c r="I32" i="1" l="1"/>
  <c r="H32" i="1"/>
  <c r="F32" i="1"/>
  <c r="G32" i="1" s="1"/>
  <c r="B32" i="1"/>
  <c r="J32" i="1" l="1"/>
</calcChain>
</file>

<file path=xl/sharedStrings.xml><?xml version="1.0" encoding="utf-8"?>
<sst xmlns="http://schemas.openxmlformats.org/spreadsheetml/2006/main" count="36" uniqueCount="30">
  <si>
    <t>(руб.)</t>
  </si>
  <si>
    <t>Наименование сельского поселения</t>
  </si>
  <si>
    <t>ИТОГО:</t>
  </si>
  <si>
    <t>районный бюджет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</si>
  <si>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</si>
  <si>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</si>
  <si>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</si>
  <si>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</si>
  <si>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</si>
  <si>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 xml:space="preserve"> на 2020 год и плановый период 2021 и 2022 годов"</t>
  </si>
  <si>
    <t>2020 год</t>
  </si>
  <si>
    <t>2021 год</t>
  </si>
  <si>
    <t>2022 год</t>
  </si>
  <si>
    <t>Кременкульское сельское поселение (модернизация)</t>
  </si>
  <si>
    <t>Таблица № 5</t>
  </si>
  <si>
    <t xml:space="preserve">Алишевское сельское поселение  </t>
  </si>
  <si>
    <t xml:space="preserve">Есаульское сельское поселение </t>
  </si>
  <si>
    <t xml:space="preserve">Рощинское сельское поселение </t>
  </si>
  <si>
    <t xml:space="preserve">Солнечное сельское поселение </t>
  </si>
  <si>
    <t xml:space="preserve">Томинское сельское поселение </t>
  </si>
  <si>
    <t>всего</t>
  </si>
  <si>
    <t>Долгодеревенское сельское поселение</t>
  </si>
  <si>
    <t>Саргазинское сельское поселение</t>
  </si>
  <si>
    <t>Теченское сельское поселение</t>
  </si>
  <si>
    <t xml:space="preserve">от "18" декабря 2019 года № 669  </t>
  </si>
  <si>
    <t xml:space="preserve">Распределение иных межбюджетных трансфертов бюджетам сельских поселений на 2020 год и плановый период 2021 и 2022 годов.                                                            </t>
  </si>
  <si>
    <t>Архангельское сельское поселение</t>
  </si>
  <si>
    <t>Краснопольское сельское поселение</t>
  </si>
  <si>
    <t xml:space="preserve">Полетаевское сельское поселение </t>
  </si>
  <si>
    <t>Приложение №6
к Решению Собрания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Сосновского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«17» июня 2020 года № 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</si>
</sst>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/>
    <xf numFmtId="0" fontId="3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/>
    <xf numFmtId="4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1" fillId="0" borderId="1" xfId="0" applyNumberFormat="1" applyFont="1" applyBorder="1" applyAlignment="1"/>
    <xf numFmtId="164" fontId="1" fillId="0" borderId="3" xfId="0" applyNumberFormat="1" applyFont="1" applyBorder="1" applyAlignment="1"/>
    <xf numFmtId="164" fontId="4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Normal="100" zoomScaleSheetLayoutView="100" workbookViewId="0">
      <selection activeCell="E2" sqref="E2"/>
    </sheetView>
  </sheetViews>
  <sheetFormatPr defaultRowHeight="15" x14ac:dyDescent="0.25"/>
  <cols>
    <col min="1" max="1" width="41.85546875" customWidth="1"/>
    <col min="2" max="2" width="14.7109375" customWidth="1"/>
    <col min="3" max="3" width="13.140625" customWidth="1"/>
    <col min="4" max="4" width="14.28515625" style="35" customWidth="1"/>
    <col min="5" max="5" width="13.85546875" customWidth="1"/>
    <col min="6" max="6" width="13.140625" customWidth="1"/>
    <col min="7" max="7" width="14.5703125" style="35" customWidth="1"/>
    <col min="8" max="8" width="14.28515625" customWidth="1"/>
    <col min="9" max="9" width="12.7109375" customWidth="1"/>
    <col min="10" max="10" width="13.140625" style="35" customWidth="1"/>
    <col min="11" max="11" width="13.85546875" customWidth="1"/>
  </cols>
  <sheetData>
    <row r="1" spans="1:11" ht="14.45" customHeight="1" x14ac:dyDescent="0.25">
      <c r="G1" s="43" t="s">
        <v>29</v>
      </c>
      <c r="H1" s="43"/>
      <c r="I1" s="43"/>
      <c r="J1" s="43"/>
    </row>
    <row r="2" spans="1:11" ht="73.150000000000006" customHeight="1" x14ac:dyDescent="0.25">
      <c r="G2" s="43"/>
      <c r="H2" s="43"/>
      <c r="I2" s="43"/>
      <c r="J2" s="43"/>
    </row>
    <row r="3" spans="1:11" ht="15.75" x14ac:dyDescent="0.25">
      <c r="B3" s="21"/>
      <c r="C3" s="21"/>
      <c r="D3" s="30"/>
      <c r="E3" s="44" t="s">
        <v>4</v>
      </c>
      <c r="F3" s="44"/>
      <c r="G3" s="44"/>
      <c r="H3" s="44"/>
      <c r="I3" s="44"/>
      <c r="J3" s="44"/>
    </row>
    <row r="4" spans="1:11" ht="15.75" x14ac:dyDescent="0.25">
      <c r="B4" s="21"/>
      <c r="C4" s="21"/>
      <c r="D4" s="30"/>
      <c r="E4" s="44" t="s">
        <v>7</v>
      </c>
      <c r="F4" s="44"/>
      <c r="G4" s="44"/>
      <c r="H4" s="44"/>
      <c r="I4" s="44"/>
      <c r="J4" s="44"/>
    </row>
    <row r="5" spans="1:11" ht="15.75" x14ac:dyDescent="0.25">
      <c r="B5" s="21"/>
      <c r="C5" s="21"/>
      <c r="D5" s="30"/>
      <c r="E5" s="44" t="s">
        <v>5</v>
      </c>
      <c r="F5" s="44"/>
      <c r="G5" s="44"/>
      <c r="H5" s="44"/>
      <c r="I5" s="44"/>
      <c r="J5" s="44"/>
    </row>
    <row r="6" spans="1:11" ht="15.75" x14ac:dyDescent="0.25">
      <c r="A6" s="21"/>
      <c r="B6" s="21"/>
      <c r="C6" s="21"/>
      <c r="D6" s="30"/>
      <c r="E6" s="44" t="s">
        <v>6</v>
      </c>
      <c r="F6" s="44"/>
      <c r="G6" s="44"/>
      <c r="H6" s="44"/>
      <c r="I6" s="44"/>
      <c r="J6" s="44"/>
    </row>
    <row r="7" spans="1:11" ht="15.75" x14ac:dyDescent="0.25">
      <c r="A7" s="21"/>
      <c r="B7" s="21"/>
      <c r="C7" s="21"/>
      <c r="D7" s="30"/>
      <c r="E7" s="44" t="s">
        <v>9</v>
      </c>
      <c r="F7" s="44"/>
      <c r="G7" s="44"/>
      <c r="H7" s="44"/>
      <c r="I7" s="44"/>
      <c r="J7" s="44"/>
    </row>
    <row r="8" spans="1:11" ht="15.75" x14ac:dyDescent="0.25">
      <c r="B8" s="21"/>
      <c r="C8" s="21"/>
      <c r="D8" s="30"/>
      <c r="E8" s="41"/>
      <c r="F8" s="53" t="s">
        <v>24</v>
      </c>
      <c r="G8" s="53"/>
      <c r="H8" s="53"/>
      <c r="I8" s="53"/>
      <c r="J8" s="53"/>
    </row>
    <row r="9" spans="1:11" ht="9.75" customHeight="1" x14ac:dyDescent="0.25">
      <c r="B9" s="8"/>
      <c r="C9" s="8"/>
      <c r="D9" s="31"/>
      <c r="E9" s="41"/>
      <c r="F9" s="41"/>
      <c r="G9" s="31"/>
      <c r="H9" s="41"/>
      <c r="I9" s="1"/>
      <c r="J9" s="36"/>
      <c r="K9" s="1"/>
    </row>
    <row r="10" spans="1:11" ht="7.5" hidden="1" customHeight="1" x14ac:dyDescent="0.25">
      <c r="B10" s="8"/>
      <c r="C10" s="8"/>
      <c r="D10" s="31"/>
      <c r="E10" s="41"/>
      <c r="F10" s="41"/>
      <c r="G10" s="31"/>
      <c r="H10" s="41"/>
      <c r="I10" s="1"/>
      <c r="J10" s="36"/>
      <c r="K10" s="1"/>
    </row>
    <row r="11" spans="1:11" ht="15.75" hidden="1" x14ac:dyDescent="0.25">
      <c r="B11" s="8"/>
      <c r="C11" s="8"/>
      <c r="D11" s="31"/>
      <c r="E11" s="41"/>
      <c r="F11" s="41"/>
      <c r="G11" s="31"/>
      <c r="H11" s="41"/>
      <c r="I11" s="41"/>
      <c r="J11" s="31"/>
    </row>
    <row r="12" spans="1:11" ht="15.75" x14ac:dyDescent="0.25">
      <c r="B12" s="8"/>
      <c r="C12" s="8"/>
      <c r="D12" s="31"/>
      <c r="E12" s="42"/>
      <c r="F12" s="41"/>
      <c r="G12" s="31"/>
      <c r="H12" s="54" t="s">
        <v>14</v>
      </c>
      <c r="I12" s="54"/>
      <c r="J12" s="54"/>
    </row>
    <row r="13" spans="1:11" ht="9.75" customHeight="1" x14ac:dyDescent="0.25">
      <c r="B13" s="8"/>
      <c r="C13" s="8"/>
      <c r="D13" s="31"/>
      <c r="E13" s="8"/>
      <c r="F13" s="8"/>
      <c r="G13" s="31"/>
      <c r="H13" s="2"/>
      <c r="I13" s="3"/>
      <c r="J13" s="37"/>
    </row>
    <row r="14" spans="1:11" ht="15.75" hidden="1" x14ac:dyDescent="0.25">
      <c r="B14" s="8"/>
      <c r="C14" s="8"/>
      <c r="D14" s="31"/>
      <c r="E14" s="8"/>
      <c r="F14" s="8"/>
      <c r="G14" s="31"/>
      <c r="H14" s="2"/>
      <c r="I14" s="3"/>
      <c r="J14" s="37"/>
    </row>
    <row r="15" spans="1:11" ht="15.6" customHeight="1" x14ac:dyDescent="0.25">
      <c r="A15" s="47" t="s">
        <v>25</v>
      </c>
      <c r="B15" s="47"/>
      <c r="C15" s="47"/>
      <c r="D15" s="47"/>
      <c r="E15" s="47"/>
      <c r="F15" s="47"/>
      <c r="G15" s="47"/>
      <c r="H15" s="47"/>
      <c r="I15" s="47"/>
      <c r="J15" s="38"/>
    </row>
    <row r="16" spans="1:11" ht="21.7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38"/>
    </row>
    <row r="17" spans="1:10" ht="15.75" x14ac:dyDescent="0.25">
      <c r="A17" s="48" t="s">
        <v>0</v>
      </c>
      <c r="B17" s="48"/>
      <c r="C17" s="48"/>
      <c r="D17" s="48"/>
      <c r="E17" s="48"/>
      <c r="F17" s="48"/>
      <c r="G17" s="48"/>
      <c r="H17" s="48"/>
      <c r="I17" s="48"/>
      <c r="J17" s="39"/>
    </row>
    <row r="18" spans="1:10" ht="15.75" x14ac:dyDescent="0.25">
      <c r="A18" s="45" t="s">
        <v>1</v>
      </c>
      <c r="B18" s="49" t="s">
        <v>10</v>
      </c>
      <c r="C18" s="50"/>
      <c r="D18" s="51"/>
      <c r="E18" s="49" t="s">
        <v>11</v>
      </c>
      <c r="F18" s="50"/>
      <c r="G18" s="51"/>
      <c r="H18" s="52" t="s">
        <v>12</v>
      </c>
      <c r="I18" s="52"/>
      <c r="J18" s="52"/>
    </row>
    <row r="19" spans="1:10" ht="31.5" x14ac:dyDescent="0.25">
      <c r="A19" s="46"/>
      <c r="B19" s="4" t="s">
        <v>8</v>
      </c>
      <c r="C19" s="4" t="s">
        <v>3</v>
      </c>
      <c r="D19" s="32" t="s">
        <v>20</v>
      </c>
      <c r="E19" s="4" t="s">
        <v>8</v>
      </c>
      <c r="F19" s="4" t="s">
        <v>3</v>
      </c>
      <c r="G19" s="32" t="s">
        <v>20</v>
      </c>
      <c r="H19" s="4" t="s">
        <v>8</v>
      </c>
      <c r="I19" s="4" t="s">
        <v>3</v>
      </c>
      <c r="J19" s="32" t="s">
        <v>20</v>
      </c>
    </row>
    <row r="20" spans="1:10" ht="15.75" x14ac:dyDescent="0.25">
      <c r="A20" s="19" t="s">
        <v>15</v>
      </c>
      <c r="B20" s="13">
        <v>276000</v>
      </c>
      <c r="C20" s="24"/>
      <c r="D20" s="33">
        <f>B20+C20</f>
        <v>276000</v>
      </c>
      <c r="E20" s="11">
        <v>6294682.5999999996</v>
      </c>
      <c r="F20" s="22">
        <v>221517.4</v>
      </c>
      <c r="G20" s="33">
        <f>E20+F20</f>
        <v>6516200</v>
      </c>
      <c r="H20" s="11">
        <v>967464.1</v>
      </c>
      <c r="I20" s="28">
        <v>32535.88</v>
      </c>
      <c r="J20" s="33">
        <f>H20+I20</f>
        <v>999999.98</v>
      </c>
    </row>
    <row r="21" spans="1:10" ht="15.75" x14ac:dyDescent="0.25">
      <c r="A21" s="19" t="s">
        <v>26</v>
      </c>
      <c r="B21" s="13">
        <v>90000</v>
      </c>
      <c r="C21" s="25"/>
      <c r="D21" s="33">
        <f t="shared" ref="D21:D31" si="0">B21+C21</f>
        <v>90000</v>
      </c>
      <c r="E21" s="13"/>
      <c r="F21" s="23"/>
      <c r="G21" s="33"/>
      <c r="H21" s="11"/>
      <c r="I21" s="28"/>
      <c r="J21" s="33"/>
    </row>
    <row r="22" spans="1:10" ht="15.75" x14ac:dyDescent="0.25">
      <c r="A22" s="15" t="s">
        <v>21</v>
      </c>
      <c r="B22" s="13">
        <v>40000</v>
      </c>
      <c r="C22" s="25"/>
      <c r="D22" s="33">
        <f t="shared" si="0"/>
        <v>40000</v>
      </c>
      <c r="E22" s="16">
        <v>12075064.1</v>
      </c>
      <c r="F22" s="23">
        <v>424935.9</v>
      </c>
      <c r="G22" s="33">
        <f t="shared" ref="G22:G32" si="1">E22+F22</f>
        <v>12500000</v>
      </c>
      <c r="H22" s="17">
        <v>6535510.4000000004</v>
      </c>
      <c r="I22" s="28">
        <v>219789.63</v>
      </c>
      <c r="J22" s="33">
        <f t="shared" ref="J22:J32" si="2">H22+I22</f>
        <v>6755300.0300000003</v>
      </c>
    </row>
    <row r="23" spans="1:10" ht="19.149999999999999" customHeight="1" x14ac:dyDescent="0.25">
      <c r="A23" s="20" t="s">
        <v>16</v>
      </c>
      <c r="B23" s="9">
        <v>4809769.87</v>
      </c>
      <c r="C23" s="9">
        <v>138172.29</v>
      </c>
      <c r="D23" s="40">
        <f t="shared" si="0"/>
        <v>4947942.16</v>
      </c>
      <c r="E23" s="9"/>
      <c r="F23" s="9"/>
      <c r="G23" s="33">
        <f t="shared" si="1"/>
        <v>0</v>
      </c>
      <c r="H23" s="7"/>
      <c r="I23" s="6"/>
      <c r="J23" s="40">
        <f t="shared" si="2"/>
        <v>0</v>
      </c>
    </row>
    <row r="24" spans="1:10" ht="19.149999999999999" customHeight="1" x14ac:dyDescent="0.25">
      <c r="A24" s="20" t="s">
        <v>27</v>
      </c>
      <c r="B24" s="9">
        <v>120000</v>
      </c>
      <c r="C24" s="9"/>
      <c r="D24" s="33">
        <f t="shared" si="0"/>
        <v>120000</v>
      </c>
      <c r="E24" s="9"/>
      <c r="F24" s="9"/>
      <c r="G24" s="33"/>
      <c r="H24" s="7"/>
      <c r="I24" s="6"/>
      <c r="J24" s="40"/>
    </row>
    <row r="25" spans="1:10" ht="19.149999999999999" customHeight="1" x14ac:dyDescent="0.25">
      <c r="A25" s="20" t="s">
        <v>13</v>
      </c>
      <c r="B25" s="9">
        <v>3580000</v>
      </c>
      <c r="C25" s="9">
        <v>115702.48</v>
      </c>
      <c r="D25" s="40">
        <f t="shared" si="0"/>
        <v>3695702.48</v>
      </c>
      <c r="E25" s="9"/>
      <c r="F25" s="9"/>
      <c r="G25" s="33">
        <f t="shared" si="1"/>
        <v>0</v>
      </c>
      <c r="H25" s="5"/>
      <c r="I25" s="18"/>
      <c r="J25" s="40">
        <f t="shared" si="2"/>
        <v>0</v>
      </c>
    </row>
    <row r="26" spans="1:10" ht="19.899999999999999" customHeight="1" x14ac:dyDescent="0.25">
      <c r="A26" s="20" t="s">
        <v>28</v>
      </c>
      <c r="B26" s="9">
        <v>1789252.73</v>
      </c>
      <c r="C26" s="9">
        <v>43280.480000000003</v>
      </c>
      <c r="D26" s="40">
        <f t="shared" si="0"/>
        <v>1832533.21</v>
      </c>
      <c r="E26" s="9"/>
      <c r="F26" s="9"/>
      <c r="G26" s="33">
        <f t="shared" si="1"/>
        <v>0</v>
      </c>
      <c r="H26" s="5"/>
      <c r="I26" s="11"/>
      <c r="J26" s="40">
        <f t="shared" si="2"/>
        <v>0</v>
      </c>
    </row>
    <row r="27" spans="1:10" ht="19.899999999999999" customHeight="1" x14ac:dyDescent="0.25">
      <c r="A27" s="20" t="s">
        <v>17</v>
      </c>
      <c r="B27" s="9"/>
      <c r="C27" s="26">
        <v>300000</v>
      </c>
      <c r="D27" s="33">
        <f t="shared" si="0"/>
        <v>300000</v>
      </c>
      <c r="E27" s="9">
        <v>10046453.300000001</v>
      </c>
      <c r="F27" s="9">
        <v>353546.7</v>
      </c>
      <c r="G27" s="33">
        <f t="shared" si="1"/>
        <v>10400000</v>
      </c>
      <c r="H27" s="5"/>
      <c r="I27" s="6"/>
      <c r="J27" s="40">
        <f t="shared" si="2"/>
        <v>0</v>
      </c>
    </row>
    <row r="28" spans="1:10" ht="19.899999999999999" customHeight="1" x14ac:dyDescent="0.25">
      <c r="A28" s="15" t="s">
        <v>22</v>
      </c>
      <c r="B28" s="9">
        <v>680000</v>
      </c>
      <c r="C28" s="26"/>
      <c r="D28" s="33">
        <f t="shared" si="0"/>
        <v>680000</v>
      </c>
      <c r="E28" s="9"/>
      <c r="F28" s="9"/>
      <c r="G28" s="33">
        <f t="shared" si="1"/>
        <v>0</v>
      </c>
      <c r="H28" s="5">
        <v>3869856.5</v>
      </c>
      <c r="I28" s="29">
        <v>130143.51</v>
      </c>
      <c r="J28" s="33">
        <f t="shared" si="2"/>
        <v>4000000.01</v>
      </c>
    </row>
    <row r="29" spans="1:10" ht="16.149999999999999" customHeight="1" x14ac:dyDescent="0.25">
      <c r="A29" s="20" t="s">
        <v>18</v>
      </c>
      <c r="B29" s="9">
        <v>2510977.4</v>
      </c>
      <c r="C29" s="9">
        <v>323004.75</v>
      </c>
      <c r="D29" s="40">
        <f t="shared" si="0"/>
        <v>2833982.15</v>
      </c>
      <c r="E29" s="9"/>
      <c r="F29" s="9"/>
      <c r="G29" s="33">
        <f t="shared" si="1"/>
        <v>0</v>
      </c>
      <c r="H29" s="5">
        <v>9674641.1999999993</v>
      </c>
      <c r="I29" s="29">
        <v>325358.78999999998</v>
      </c>
      <c r="J29" s="33">
        <f t="shared" si="2"/>
        <v>9999999.9899999984</v>
      </c>
    </row>
    <row r="30" spans="1:10" ht="16.149999999999999" customHeight="1" x14ac:dyDescent="0.25">
      <c r="A30" s="15" t="s">
        <v>23</v>
      </c>
      <c r="B30" s="9"/>
      <c r="C30" s="26">
        <v>160000</v>
      </c>
      <c r="D30" s="33">
        <f t="shared" si="0"/>
        <v>160000</v>
      </c>
      <c r="E30" s="9"/>
      <c r="F30" s="9"/>
      <c r="G30" s="33">
        <f t="shared" si="1"/>
        <v>0</v>
      </c>
      <c r="H30" s="5">
        <v>8687827.8000000007</v>
      </c>
      <c r="I30" s="29">
        <v>292172.19</v>
      </c>
      <c r="J30" s="33">
        <f t="shared" si="2"/>
        <v>8979999.9900000002</v>
      </c>
    </row>
    <row r="31" spans="1:10" ht="16.899999999999999" customHeight="1" x14ac:dyDescent="0.25">
      <c r="A31" s="20" t="s">
        <v>19</v>
      </c>
      <c r="B31" s="9"/>
      <c r="C31" s="26">
        <v>300000</v>
      </c>
      <c r="D31" s="33">
        <f t="shared" si="0"/>
        <v>300000</v>
      </c>
      <c r="E31" s="9"/>
      <c r="F31" s="9"/>
      <c r="G31" s="33">
        <f t="shared" si="1"/>
        <v>0</v>
      </c>
      <c r="H31" s="5"/>
      <c r="I31" s="6"/>
      <c r="J31" s="33">
        <f t="shared" si="2"/>
        <v>0</v>
      </c>
    </row>
    <row r="32" spans="1:10" ht="15.75" x14ac:dyDescent="0.25">
      <c r="A32" s="12" t="s">
        <v>2</v>
      </c>
      <c r="B32" s="10">
        <f>SUM(B20:B31)</f>
        <v>13896000.000000002</v>
      </c>
      <c r="C32" s="27">
        <f>SUM(C20:C31)</f>
        <v>1380160</v>
      </c>
      <c r="D32" s="34">
        <f>SUM(D20:D31)</f>
        <v>15276160.000000002</v>
      </c>
      <c r="E32" s="10">
        <f>SUM(E20:E31)</f>
        <v>28416200</v>
      </c>
      <c r="F32" s="10">
        <f>SUM(F20:F31)</f>
        <v>1000000</v>
      </c>
      <c r="G32" s="33">
        <f t="shared" si="1"/>
        <v>29416200</v>
      </c>
      <c r="H32" s="14">
        <f>SUM(H20:H31)</f>
        <v>29735300</v>
      </c>
      <c r="I32" s="14">
        <f>SUM(I20:I31)</f>
        <v>1000000</v>
      </c>
      <c r="J32" s="33">
        <f t="shared" si="2"/>
        <v>30735300</v>
      </c>
    </row>
  </sheetData>
  <mergeCells count="14">
    <mergeCell ref="G1:J2"/>
    <mergeCell ref="E3:J3"/>
    <mergeCell ref="E4:J4"/>
    <mergeCell ref="E5:J5"/>
    <mergeCell ref="A18:A19"/>
    <mergeCell ref="A15:I16"/>
    <mergeCell ref="A17:I17"/>
    <mergeCell ref="B18:D18"/>
    <mergeCell ref="E18:G18"/>
    <mergeCell ref="H18:J18"/>
    <mergeCell ref="E6:J6"/>
    <mergeCell ref="E7:J7"/>
    <mergeCell ref="F8:J8"/>
    <mergeCell ref="H12:J12"/>
  </mergeCells>
  <pageMargins left="0.23622047244094491" right="0" top="0.55118110236220474" bottom="0.19685039370078741" header="0.31496062992125984" footer="0.1574803149606299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5 (2020-2022г.) </vt:lpstr>
      <vt:lpstr>'таб 5 (2020-2022г.)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2020-06-18T06:58:49Z</cp:lastPrinted>
  <dcterms:created xsi:type="dcterms:W3CDTF">2017-11-10T07:52:06Z</dcterms:created>
  <dcterms:modified xsi:type="dcterms:W3CDTF">2020-06-18T06:59:15Z</dcterms:modified>
</cp:coreProperties>
</file>