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оригиналы решений 14 заседание\бюджет\"/>
    </mc:Choice>
  </mc:AlternateContent>
  <bookViews>
    <workbookView xWindow="0" yWindow="0" windowWidth="28800" windowHeight="11745"/>
  </bookViews>
  <sheets>
    <sheet name="таб 5 (2021-2023г.) " sheetId="1" r:id="rId1"/>
  </sheets>
  <definedNames>
    <definedName name="_xlnm.Print_Area" localSheetId="0">'таб 5 (2021-2023г.) '!$A$1:$J$39</definedName>
  </definedNames>
  <calcPr calcId="162913"/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E38" i="1"/>
  <c r="G38" i="1" s="1"/>
  <c r="F38" i="1"/>
  <c r="H38" i="1"/>
  <c r="J38" i="1" s="1"/>
  <c r="I38" i="1"/>
  <c r="C38" i="1"/>
  <c r="J37" i="1"/>
  <c r="G37" i="1"/>
  <c r="G23" i="1"/>
  <c r="B38" i="1"/>
  <c r="D38" i="1" l="1"/>
  <c r="J23" i="1"/>
  <c r="D23" i="1" l="1"/>
</calcChain>
</file>

<file path=xl/sharedStrings.xml><?xml version="1.0" encoding="utf-8"?>
<sst xmlns="http://schemas.openxmlformats.org/spreadsheetml/2006/main" count="41" uniqueCount="34">
  <si>
    <t>(руб.)</t>
  </si>
  <si>
    <t>Наименование сельского поселения</t>
  </si>
  <si>
    <t>ИТОГО:</t>
  </si>
  <si>
    <t>районный бюджет</t>
  </si>
  <si>
    <t>Приложение № 9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</si>
  <si>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</si>
  <si>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</si>
  <si>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</si>
  <si>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областной  бюджет</t>
  </si>
  <si>
    <t>2021 год</t>
  </si>
  <si>
    <t>2022 год</t>
  </si>
  <si>
    <t>Таблица № 5</t>
  </si>
  <si>
    <t xml:space="preserve">Алишевское сельское поселение  </t>
  </si>
  <si>
    <t xml:space="preserve">Есаульское сельское поселение </t>
  </si>
  <si>
    <t xml:space="preserve">Рощинское сельское поселение </t>
  </si>
  <si>
    <t xml:space="preserve">Солнечное сельское поселение </t>
  </si>
  <si>
    <t xml:space="preserve">Томинское сельское поселение </t>
  </si>
  <si>
    <t>всего</t>
  </si>
  <si>
    <t>Долгодеревенское сельское поселение</t>
  </si>
  <si>
    <t>Саргазинское сельское поселение</t>
  </si>
  <si>
    <t>Теченское сельское поселение</t>
  </si>
  <si>
    <t>Архангельское сельское поселение</t>
  </si>
  <si>
    <t>Краснопольское сельское поселение</t>
  </si>
  <si>
    <t xml:space="preserve">Полетаевское сельское поселение </t>
  </si>
  <si>
    <t>Мирненское сельское поселение (модернизация)</t>
  </si>
  <si>
    <t xml:space="preserve">Кременкульское сельское поселение </t>
  </si>
  <si>
    <t xml:space="preserve">Приложение №7
к Решению Собрания депутатов
</t>
  </si>
  <si>
    <t xml:space="preserve"> на 2021 год и плановый период 2022 и 2023 годов"</t>
  </si>
  <si>
    <t xml:space="preserve">от "23" декабря 2020 года № 58  </t>
  </si>
  <si>
    <t>2023 год</t>
  </si>
  <si>
    <t xml:space="preserve">Распределение иных межбюджетных трансфертов бюджетам сельских поселений на 2021 год и плановый период 2022 и 2023 годов.                                                            </t>
  </si>
  <si>
    <t>Саккуловское сельское поселение</t>
  </si>
  <si>
    <t>Нераспределенный резерв</t>
  </si>
  <si>
    <t>от «15 » сентября  2021 года №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</si>
</sst>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4" fontId="1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0" xfId="0" applyFont="1" applyAlignment="1">
      <alignment horizontal="right"/>
    </xf>
    <xf numFmtId="4" fontId="4" fillId="0" borderId="3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4" fontId="1" fillId="0" borderId="1" xfId="0" applyNumberFormat="1" applyFont="1" applyBorder="1" applyAlignment="1"/>
    <xf numFmtId="0" fontId="3" fillId="0" borderId="2" xfId="0" applyFont="1" applyBorder="1" applyAlignment="1">
      <alignment horizontal="left" vertical="top" wrapText="1"/>
    </xf>
    <xf numFmtId="4" fontId="1" fillId="0" borderId="3" xfId="0" applyNumberFormat="1" applyFont="1" applyBorder="1" applyAlignment="1"/>
    <xf numFmtId="0" fontId="1" fillId="0" borderId="1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4" fontId="1" fillId="2" borderId="3" xfId="0" applyNumberFormat="1" applyFont="1" applyFill="1" applyBorder="1" applyAlignment="1"/>
    <xf numFmtId="164" fontId="5" fillId="2" borderId="1" xfId="0" applyNumberFormat="1" applyFont="1" applyFill="1" applyBorder="1" applyAlignment="1"/>
    <xf numFmtId="4" fontId="4" fillId="2" borderId="3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/>
    <xf numFmtId="164" fontId="4" fillId="0" borderId="3" xfId="0" applyNumberFormat="1" applyFont="1" applyBorder="1" applyAlignment="1">
      <alignment horizontal="right" wrapText="1"/>
    </xf>
    <xf numFmtId="164" fontId="1" fillId="0" borderId="1" xfId="0" applyNumberFormat="1" applyFont="1" applyBorder="1"/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SheetLayoutView="100" workbookViewId="0">
      <selection activeCell="H4" sqref="H4:J4"/>
    </sheetView>
  </sheetViews>
  <sheetFormatPr defaultRowHeight="15" x14ac:dyDescent="0.25"/>
  <cols>
    <col min="1" max="1" width="41.85546875" customWidth="1"/>
    <col min="2" max="2" width="14.7109375" customWidth="1"/>
    <col min="3" max="3" width="13.140625" customWidth="1"/>
    <col min="4" max="4" width="14.28515625" style="29" customWidth="1"/>
    <col min="5" max="5" width="13.85546875" customWidth="1"/>
    <col min="6" max="6" width="13.140625" customWidth="1"/>
    <col min="7" max="7" width="14.5703125" style="29" customWidth="1"/>
    <col min="8" max="8" width="14.28515625" customWidth="1"/>
    <col min="9" max="9" width="12.7109375" customWidth="1"/>
    <col min="10" max="10" width="14.85546875" style="29" customWidth="1"/>
    <col min="11" max="11" width="13.85546875" customWidth="1"/>
  </cols>
  <sheetData>
    <row r="1" spans="1:11" ht="14.45" customHeight="1" x14ac:dyDescent="0.25">
      <c r="G1" s="43" t="s">
        <v>26</v>
      </c>
      <c r="H1" s="43"/>
      <c r="I1" s="43"/>
      <c r="J1" s="43"/>
    </row>
    <row r="2" spans="1:11" ht="19.899999999999999" customHeight="1" x14ac:dyDescent="0.25">
      <c r="G2" s="43"/>
      <c r="H2" s="43"/>
      <c r="I2" s="43"/>
      <c r="J2" s="43"/>
    </row>
    <row r="3" spans="1:11" ht="19.899999999999999" customHeight="1" x14ac:dyDescent="0.25">
      <c r="G3" s="36"/>
      <c r="H3" s="43" t="s">
        <v>5</v>
      </c>
      <c r="I3" s="43"/>
      <c r="J3" s="43"/>
    </row>
    <row r="4" spans="1:11" ht="19.899999999999999" customHeight="1" x14ac:dyDescent="0.25">
      <c r="G4" s="36"/>
      <c r="H4" s="43" t="s">
        <v>33</v>
      </c>
      <c r="I4" s="43"/>
      <c r="J4" s="43"/>
    </row>
    <row r="5" spans="1:11" ht="19.899999999999999" customHeight="1" x14ac:dyDescent="0.25">
      <c r="G5" s="36"/>
      <c r="H5" s="36"/>
      <c r="I5" s="36"/>
      <c r="J5" s="36"/>
    </row>
    <row r="6" spans="1:11" ht="15.75" x14ac:dyDescent="0.25">
      <c r="B6" s="20"/>
      <c r="C6" s="20"/>
      <c r="D6" s="25"/>
      <c r="E6" s="44" t="s">
        <v>4</v>
      </c>
      <c r="F6" s="44"/>
      <c r="G6" s="44"/>
      <c r="H6" s="44"/>
      <c r="I6" s="44"/>
      <c r="J6" s="44"/>
    </row>
    <row r="7" spans="1:11" ht="15.75" x14ac:dyDescent="0.25">
      <c r="B7" s="20"/>
      <c r="C7" s="20"/>
      <c r="D7" s="25"/>
      <c r="E7" s="44" t="s">
        <v>7</v>
      </c>
      <c r="F7" s="44"/>
      <c r="G7" s="44"/>
      <c r="H7" s="44"/>
      <c r="I7" s="44"/>
      <c r="J7" s="44"/>
    </row>
    <row r="8" spans="1:11" ht="15.75" x14ac:dyDescent="0.25">
      <c r="B8" s="20"/>
      <c r="C8" s="20"/>
      <c r="D8" s="25"/>
      <c r="E8" s="44" t="s">
        <v>5</v>
      </c>
      <c r="F8" s="44"/>
      <c r="G8" s="44"/>
      <c r="H8" s="44"/>
      <c r="I8" s="44"/>
      <c r="J8" s="44"/>
    </row>
    <row r="9" spans="1:11" ht="15.75" x14ac:dyDescent="0.25">
      <c r="A9" s="20"/>
      <c r="B9" s="20"/>
      <c r="C9" s="20"/>
      <c r="D9" s="25"/>
      <c r="E9" s="44" t="s">
        <v>6</v>
      </c>
      <c r="F9" s="44"/>
      <c r="G9" s="44"/>
      <c r="H9" s="44"/>
      <c r="I9" s="44"/>
      <c r="J9" s="44"/>
    </row>
    <row r="10" spans="1:11" ht="15.75" x14ac:dyDescent="0.25">
      <c r="A10" s="20"/>
      <c r="B10" s="20"/>
      <c r="C10" s="20"/>
      <c r="D10" s="25"/>
      <c r="E10" s="44" t="s">
        <v>27</v>
      </c>
      <c r="F10" s="44"/>
      <c r="G10" s="44"/>
      <c r="H10" s="44"/>
      <c r="I10" s="44"/>
      <c r="J10" s="44"/>
    </row>
    <row r="11" spans="1:11" ht="15.75" x14ac:dyDescent="0.25">
      <c r="B11" s="20"/>
      <c r="C11" s="20"/>
      <c r="D11" s="25"/>
      <c r="E11" s="34"/>
      <c r="F11" s="53" t="s">
        <v>28</v>
      </c>
      <c r="G11" s="53"/>
      <c r="H11" s="53"/>
      <c r="I11" s="53"/>
      <c r="J11" s="53"/>
    </row>
    <row r="12" spans="1:11" ht="9.75" customHeight="1" x14ac:dyDescent="0.25">
      <c r="B12" s="8"/>
      <c r="C12" s="8"/>
      <c r="D12" s="26"/>
      <c r="E12" s="34"/>
      <c r="F12" s="34"/>
      <c r="G12" s="26"/>
      <c r="H12" s="34"/>
      <c r="I12" s="1"/>
      <c r="J12" s="30"/>
      <c r="K12" s="1"/>
    </row>
    <row r="13" spans="1:11" ht="7.5" hidden="1" customHeight="1" x14ac:dyDescent="0.25">
      <c r="B13" s="8"/>
      <c r="C13" s="8"/>
      <c r="D13" s="26"/>
      <c r="E13" s="34"/>
      <c r="F13" s="34"/>
      <c r="G13" s="26"/>
      <c r="H13" s="34"/>
      <c r="I13" s="1"/>
      <c r="J13" s="30"/>
      <c r="K13" s="1"/>
    </row>
    <row r="14" spans="1:11" ht="15.75" hidden="1" x14ac:dyDescent="0.25">
      <c r="B14" s="8"/>
      <c r="C14" s="8"/>
      <c r="D14" s="26"/>
      <c r="E14" s="34"/>
      <c r="F14" s="34"/>
      <c r="G14" s="26"/>
      <c r="H14" s="34"/>
      <c r="I14" s="34"/>
      <c r="J14" s="26"/>
    </row>
    <row r="15" spans="1:11" ht="15.75" x14ac:dyDescent="0.25">
      <c r="B15" s="8"/>
      <c r="C15" s="8"/>
      <c r="D15" s="26"/>
      <c r="E15" s="35"/>
      <c r="F15" s="34"/>
      <c r="G15" s="26"/>
      <c r="H15" s="54" t="s">
        <v>11</v>
      </c>
      <c r="I15" s="54"/>
      <c r="J15" s="54"/>
    </row>
    <row r="16" spans="1:11" ht="9.75" customHeight="1" x14ac:dyDescent="0.25">
      <c r="B16" s="8"/>
      <c r="C16" s="8"/>
      <c r="D16" s="26"/>
      <c r="E16" s="8"/>
      <c r="F16" s="8"/>
      <c r="G16" s="26"/>
      <c r="H16" s="2"/>
      <c r="I16" s="3"/>
      <c r="J16" s="31"/>
    </row>
    <row r="17" spans="1:10" ht="15.75" hidden="1" x14ac:dyDescent="0.25">
      <c r="B17" s="8"/>
      <c r="C17" s="8"/>
      <c r="D17" s="26"/>
      <c r="E17" s="8"/>
      <c r="F17" s="8"/>
      <c r="G17" s="26"/>
      <c r="H17" s="2"/>
      <c r="I17" s="3"/>
      <c r="J17" s="31"/>
    </row>
    <row r="18" spans="1:10" ht="15.6" customHeight="1" x14ac:dyDescent="0.25">
      <c r="A18" s="47" t="s">
        <v>30</v>
      </c>
      <c r="B18" s="47"/>
      <c r="C18" s="47"/>
      <c r="D18" s="47"/>
      <c r="E18" s="47"/>
      <c r="F18" s="47"/>
      <c r="G18" s="47"/>
      <c r="H18" s="47"/>
      <c r="I18" s="47"/>
      <c r="J18" s="32"/>
    </row>
    <row r="19" spans="1:10" ht="21.75" customHeight="1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32"/>
    </row>
    <row r="20" spans="1:10" ht="15.75" x14ac:dyDescent="0.25">
      <c r="A20" s="48" t="s">
        <v>0</v>
      </c>
      <c r="B20" s="48"/>
      <c r="C20" s="48"/>
      <c r="D20" s="48"/>
      <c r="E20" s="48"/>
      <c r="F20" s="48"/>
      <c r="G20" s="48"/>
      <c r="H20" s="48"/>
      <c r="I20" s="48"/>
      <c r="J20" s="33"/>
    </row>
    <row r="21" spans="1:10" ht="15.75" x14ac:dyDescent="0.25">
      <c r="A21" s="45" t="s">
        <v>1</v>
      </c>
      <c r="B21" s="49" t="s">
        <v>9</v>
      </c>
      <c r="C21" s="50"/>
      <c r="D21" s="51"/>
      <c r="E21" s="49" t="s">
        <v>10</v>
      </c>
      <c r="F21" s="50"/>
      <c r="G21" s="51"/>
      <c r="H21" s="52" t="s">
        <v>29</v>
      </c>
      <c r="I21" s="52"/>
      <c r="J21" s="52"/>
    </row>
    <row r="22" spans="1:10" ht="31.5" x14ac:dyDescent="0.25">
      <c r="A22" s="46"/>
      <c r="B22" s="4" t="s">
        <v>8</v>
      </c>
      <c r="C22" s="4" t="s">
        <v>3</v>
      </c>
      <c r="D22" s="27" t="s">
        <v>17</v>
      </c>
      <c r="E22" s="4" t="s">
        <v>8</v>
      </c>
      <c r="F22" s="4" t="s">
        <v>3</v>
      </c>
      <c r="G22" s="27" t="s">
        <v>17</v>
      </c>
      <c r="H22" s="4" t="s">
        <v>8</v>
      </c>
      <c r="I22" s="4" t="s">
        <v>3</v>
      </c>
      <c r="J22" s="27" t="s">
        <v>17</v>
      </c>
    </row>
    <row r="23" spans="1:10" ht="15.75" x14ac:dyDescent="0.25">
      <c r="A23" s="18" t="s">
        <v>12</v>
      </c>
      <c r="B23" s="37">
        <v>111541.43</v>
      </c>
      <c r="C23" s="40">
        <v>30966.35</v>
      </c>
      <c r="D23" s="38">
        <f>B23+C23</f>
        <v>142507.78</v>
      </c>
      <c r="E23" s="11"/>
      <c r="F23" s="21"/>
      <c r="G23" s="28">
        <f>E23+F23</f>
        <v>0</v>
      </c>
      <c r="H23" s="11"/>
      <c r="I23" s="23"/>
      <c r="J23" s="28">
        <f>H23+I23</f>
        <v>0</v>
      </c>
    </row>
    <row r="24" spans="1:10" ht="15.75" x14ac:dyDescent="0.25">
      <c r="A24" s="18" t="s">
        <v>21</v>
      </c>
      <c r="B24" s="37">
        <v>284247.32</v>
      </c>
      <c r="C24" s="37">
        <v>78915.210000000006</v>
      </c>
      <c r="D24" s="38">
        <f t="shared" ref="D24:D37" si="0">B24+C24</f>
        <v>363162.53</v>
      </c>
      <c r="E24" s="13"/>
      <c r="F24" s="22"/>
      <c r="G24" s="28">
        <f t="shared" ref="G24:G36" si="1">E24+F24</f>
        <v>0</v>
      </c>
      <c r="H24" s="11"/>
      <c r="I24" s="23"/>
      <c r="J24" s="28">
        <f t="shared" ref="J24:J36" si="2">H24+I24</f>
        <v>0</v>
      </c>
    </row>
    <row r="25" spans="1:10" ht="15.75" x14ac:dyDescent="0.25">
      <c r="A25" s="14" t="s">
        <v>18</v>
      </c>
      <c r="B25" s="37">
        <v>432841.76</v>
      </c>
      <c r="C25" s="37">
        <v>120166.39999999999</v>
      </c>
      <c r="D25" s="38">
        <f t="shared" si="0"/>
        <v>553008.16</v>
      </c>
      <c r="E25" s="15"/>
      <c r="F25" s="22"/>
      <c r="G25" s="28">
        <f t="shared" si="1"/>
        <v>0</v>
      </c>
      <c r="H25" s="16"/>
      <c r="I25" s="23"/>
      <c r="J25" s="28">
        <f t="shared" si="2"/>
        <v>0</v>
      </c>
    </row>
    <row r="26" spans="1:10" ht="19.149999999999999" customHeight="1" x14ac:dyDescent="0.25">
      <c r="A26" s="19" t="s">
        <v>13</v>
      </c>
      <c r="B26" s="39">
        <v>0</v>
      </c>
      <c r="C26" s="39">
        <v>0</v>
      </c>
      <c r="D26" s="38">
        <f t="shared" si="0"/>
        <v>0</v>
      </c>
      <c r="E26" s="9"/>
      <c r="F26" s="9"/>
      <c r="G26" s="28">
        <f t="shared" si="1"/>
        <v>0</v>
      </c>
      <c r="H26" s="7"/>
      <c r="I26" s="6"/>
      <c r="J26" s="28">
        <f t="shared" si="2"/>
        <v>0</v>
      </c>
    </row>
    <row r="27" spans="1:10" ht="19.149999999999999" customHeight="1" x14ac:dyDescent="0.25">
      <c r="A27" s="19" t="s">
        <v>22</v>
      </c>
      <c r="B27" s="39">
        <v>0</v>
      </c>
      <c r="C27" s="39">
        <v>0</v>
      </c>
      <c r="D27" s="38">
        <f t="shared" si="0"/>
        <v>0</v>
      </c>
      <c r="E27" s="9"/>
      <c r="F27" s="9"/>
      <c r="G27" s="28">
        <f t="shared" si="1"/>
        <v>0</v>
      </c>
      <c r="H27" s="7"/>
      <c r="I27" s="6"/>
      <c r="J27" s="28">
        <f t="shared" si="2"/>
        <v>0</v>
      </c>
    </row>
    <row r="28" spans="1:10" ht="19.149999999999999" customHeight="1" x14ac:dyDescent="0.25">
      <c r="A28" s="19" t="s">
        <v>25</v>
      </c>
      <c r="B28" s="39">
        <v>0</v>
      </c>
      <c r="C28" s="39">
        <v>0</v>
      </c>
      <c r="D28" s="38">
        <f t="shared" si="0"/>
        <v>0</v>
      </c>
      <c r="E28" s="9"/>
      <c r="F28" s="9"/>
      <c r="G28" s="28">
        <f t="shared" si="1"/>
        <v>0</v>
      </c>
      <c r="H28" s="5"/>
      <c r="I28" s="17"/>
      <c r="J28" s="28">
        <f t="shared" si="2"/>
        <v>0</v>
      </c>
    </row>
    <row r="29" spans="1:10" ht="19.149999999999999" customHeight="1" x14ac:dyDescent="0.25">
      <c r="A29" s="19" t="s">
        <v>24</v>
      </c>
      <c r="B29" s="39">
        <v>273538.8</v>
      </c>
      <c r="C29" s="39">
        <v>75940.399999999994</v>
      </c>
      <c r="D29" s="38">
        <f t="shared" si="0"/>
        <v>349479.19999999995</v>
      </c>
      <c r="E29" s="9"/>
      <c r="F29" s="9"/>
      <c r="G29" s="28">
        <f t="shared" si="1"/>
        <v>0</v>
      </c>
      <c r="H29" s="5"/>
      <c r="I29" s="17"/>
      <c r="J29" s="28">
        <f t="shared" si="2"/>
        <v>0</v>
      </c>
    </row>
    <row r="30" spans="1:10" ht="19.899999999999999" customHeight="1" x14ac:dyDescent="0.25">
      <c r="A30" s="19" t="s">
        <v>23</v>
      </c>
      <c r="B30" s="39">
        <v>0</v>
      </c>
      <c r="C30" s="39">
        <v>0</v>
      </c>
      <c r="D30" s="38">
        <f t="shared" si="0"/>
        <v>0</v>
      </c>
      <c r="E30" s="9"/>
      <c r="F30" s="9"/>
      <c r="G30" s="28">
        <f t="shared" si="1"/>
        <v>0</v>
      </c>
      <c r="H30" s="5"/>
      <c r="I30" s="11"/>
      <c r="J30" s="28">
        <f t="shared" si="2"/>
        <v>0</v>
      </c>
    </row>
    <row r="31" spans="1:10" ht="19.899999999999999" customHeight="1" x14ac:dyDescent="0.25">
      <c r="A31" s="19" t="s">
        <v>14</v>
      </c>
      <c r="B31" s="39">
        <v>0</v>
      </c>
      <c r="C31" s="39">
        <v>0</v>
      </c>
      <c r="D31" s="38">
        <f t="shared" si="0"/>
        <v>0</v>
      </c>
      <c r="E31" s="9"/>
      <c r="F31" s="9"/>
      <c r="G31" s="28">
        <f t="shared" si="1"/>
        <v>0</v>
      </c>
      <c r="H31" s="5"/>
      <c r="I31" s="6"/>
      <c r="J31" s="28">
        <f t="shared" si="2"/>
        <v>0</v>
      </c>
    </row>
    <row r="32" spans="1:10" ht="19.899999999999999" customHeight="1" x14ac:dyDescent="0.25">
      <c r="A32" s="19" t="s">
        <v>31</v>
      </c>
      <c r="B32" s="39">
        <v>887039.99</v>
      </c>
      <c r="C32" s="39">
        <v>246258.98</v>
      </c>
      <c r="D32" s="38">
        <f t="shared" si="0"/>
        <v>1133298.97</v>
      </c>
      <c r="E32" s="9"/>
      <c r="F32" s="9"/>
      <c r="G32" s="28">
        <f t="shared" si="1"/>
        <v>0</v>
      </c>
      <c r="H32" s="5"/>
      <c r="I32" s="6"/>
      <c r="J32" s="28">
        <f t="shared" si="2"/>
        <v>0</v>
      </c>
    </row>
    <row r="33" spans="1:10" ht="19.899999999999999" customHeight="1" x14ac:dyDescent="0.25">
      <c r="A33" s="14" t="s">
        <v>19</v>
      </c>
      <c r="B33" s="39">
        <v>0</v>
      </c>
      <c r="C33" s="39">
        <v>0</v>
      </c>
      <c r="D33" s="38">
        <f t="shared" si="0"/>
        <v>0</v>
      </c>
      <c r="E33" s="9"/>
      <c r="F33" s="9"/>
      <c r="G33" s="28">
        <f t="shared" si="1"/>
        <v>0</v>
      </c>
      <c r="H33" s="5"/>
      <c r="I33" s="24"/>
      <c r="J33" s="28">
        <f t="shared" si="2"/>
        <v>0</v>
      </c>
    </row>
    <row r="34" spans="1:10" ht="16.149999999999999" customHeight="1" x14ac:dyDescent="0.25">
      <c r="A34" s="19" t="s">
        <v>15</v>
      </c>
      <c r="B34" s="39">
        <v>421320.84</v>
      </c>
      <c r="C34" s="39">
        <v>116970.77</v>
      </c>
      <c r="D34" s="38">
        <f t="shared" si="0"/>
        <v>538291.61</v>
      </c>
      <c r="E34" s="9"/>
      <c r="F34" s="9"/>
      <c r="G34" s="28">
        <f t="shared" si="1"/>
        <v>0</v>
      </c>
      <c r="H34" s="5"/>
      <c r="I34" s="24"/>
      <c r="J34" s="28">
        <f t="shared" si="2"/>
        <v>0</v>
      </c>
    </row>
    <row r="35" spans="1:10" ht="16.149999999999999" customHeight="1" x14ac:dyDescent="0.25">
      <c r="A35" s="14" t="s">
        <v>20</v>
      </c>
      <c r="B35" s="39">
        <v>977621.01</v>
      </c>
      <c r="C35" s="39">
        <v>271405.75</v>
      </c>
      <c r="D35" s="38">
        <f t="shared" si="0"/>
        <v>1249026.76</v>
      </c>
      <c r="E35" s="9"/>
      <c r="F35" s="9"/>
      <c r="G35" s="28">
        <f t="shared" si="1"/>
        <v>0</v>
      </c>
      <c r="H35" s="5"/>
      <c r="I35" s="24"/>
      <c r="J35" s="28">
        <f t="shared" si="2"/>
        <v>0</v>
      </c>
    </row>
    <row r="36" spans="1:10" ht="16.899999999999999" customHeight="1" x14ac:dyDescent="0.25">
      <c r="A36" s="19" t="s">
        <v>16</v>
      </c>
      <c r="B36" s="39">
        <v>213868.85</v>
      </c>
      <c r="C36" s="39">
        <v>59376.14</v>
      </c>
      <c r="D36" s="38">
        <f t="shared" si="0"/>
        <v>273244.99</v>
      </c>
      <c r="E36" s="9"/>
      <c r="F36" s="9"/>
      <c r="G36" s="28">
        <f t="shared" si="1"/>
        <v>0</v>
      </c>
      <c r="H36" s="5"/>
      <c r="I36" s="6"/>
      <c r="J36" s="28">
        <f t="shared" si="2"/>
        <v>0</v>
      </c>
    </row>
    <row r="37" spans="1:10" ht="15.75" customHeight="1" x14ac:dyDescent="0.25">
      <c r="A37" s="19" t="s">
        <v>32</v>
      </c>
      <c r="B37" s="9"/>
      <c r="C37" s="41">
        <v>15</v>
      </c>
      <c r="D37" s="38">
        <f t="shared" si="0"/>
        <v>15</v>
      </c>
      <c r="E37" s="41">
        <v>23255800</v>
      </c>
      <c r="F37" s="41">
        <v>15000</v>
      </c>
      <c r="G37" s="28">
        <f t="shared" ref="G37:G38" si="3">E37+F37</f>
        <v>23270800</v>
      </c>
      <c r="H37" s="42">
        <v>23255800</v>
      </c>
      <c r="I37" s="24">
        <v>15000</v>
      </c>
      <c r="J37" s="28">
        <f t="shared" ref="J37:J38" si="4">H37+I37</f>
        <v>23270800</v>
      </c>
    </row>
    <row r="38" spans="1:10" ht="15.75" x14ac:dyDescent="0.25">
      <c r="A38" s="12" t="s">
        <v>2</v>
      </c>
      <c r="B38" s="10">
        <f>SUM(B23:B36)</f>
        <v>3602020.0000000005</v>
      </c>
      <c r="C38" s="10">
        <f>SUM(C23:C37)</f>
        <v>1000015</v>
      </c>
      <c r="D38" s="28">
        <f t="shared" ref="D38" si="5">B38+C38</f>
        <v>4602035</v>
      </c>
      <c r="E38" s="10">
        <f t="shared" ref="E38:I38" si="6">SUM(E23:E37)</f>
        <v>23255800</v>
      </c>
      <c r="F38" s="10">
        <f t="shared" si="6"/>
        <v>15000</v>
      </c>
      <c r="G38" s="28">
        <f t="shared" si="3"/>
        <v>23270800</v>
      </c>
      <c r="H38" s="10">
        <f t="shared" si="6"/>
        <v>23255800</v>
      </c>
      <c r="I38" s="10">
        <f t="shared" si="6"/>
        <v>15000</v>
      </c>
      <c r="J38" s="28">
        <f t="shared" si="4"/>
        <v>23270800</v>
      </c>
    </row>
  </sheetData>
  <mergeCells count="16">
    <mergeCell ref="G1:J2"/>
    <mergeCell ref="E6:J6"/>
    <mergeCell ref="E7:J7"/>
    <mergeCell ref="E8:J8"/>
    <mergeCell ref="A21:A22"/>
    <mergeCell ref="A18:I19"/>
    <mergeCell ref="A20:I20"/>
    <mergeCell ref="B21:D21"/>
    <mergeCell ref="E21:G21"/>
    <mergeCell ref="H21:J21"/>
    <mergeCell ref="E9:J9"/>
    <mergeCell ref="E10:J10"/>
    <mergeCell ref="F11:J11"/>
    <mergeCell ref="H15:J15"/>
    <mergeCell ref="H3:J3"/>
    <mergeCell ref="H4:J4"/>
  </mergeCells>
  <pageMargins left="0.23622047244094491" right="0" top="0.55118110236220474" bottom="0.19685039370078741" header="0.31496062992125984" footer="0.1574803149606299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5 (2021-2023г.) </vt:lpstr>
      <vt:lpstr>'таб 5 (2021-2023г.)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2021-04-08T06:48:09Z</cp:lastPrinted>
  <dcterms:created xsi:type="dcterms:W3CDTF">2017-11-10T07:52:06Z</dcterms:created>
  <dcterms:modified xsi:type="dcterms:W3CDTF">2021-09-17T07:27:36Z</dcterms:modified>
</cp:coreProperties>
</file>