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</sheets>
  <calcPr calcId="145621"/>
</workbook>
</file>

<file path=xl/calcChain.xml><?xml version="1.0" encoding="utf-8"?>
<calcChain xmlns="http://schemas.openxmlformats.org/spreadsheetml/2006/main">
  <c r="H208" i="1" l="1"/>
  <c r="H204" i="1"/>
  <c r="H194" i="1"/>
  <c r="H152" i="1"/>
  <c r="H102" i="1"/>
  <c r="H76" i="1"/>
  <c r="H99" i="1"/>
  <c r="H73" i="1"/>
  <c r="H51" i="1"/>
  <c r="H10" i="1"/>
</calcChain>
</file>

<file path=xl/sharedStrings.xml><?xml version="1.0" encoding="utf-8"?>
<sst xmlns="http://schemas.openxmlformats.org/spreadsheetml/2006/main" count="1169" uniqueCount="377">
  <si>
    <t>Финансовый отдел администрации Сосновского муниципального района</t>
  </si>
  <si>
    <t>5</t>
  </si>
  <si>
    <t>Наименование показателя</t>
  </si>
  <si>
    <t>1</t>
  </si>
  <si>
    <t>КБК</t>
  </si>
  <si>
    <t>КФСР</t>
  </si>
  <si>
    <t>2</t>
  </si>
  <si>
    <t>КЦСР</t>
  </si>
  <si>
    <t>3</t>
  </si>
  <si>
    <t>4</t>
  </si>
  <si>
    <t>КВР</t>
  </si>
  <si>
    <t>Наименование КВР</t>
  </si>
  <si>
    <t>6</t>
  </si>
  <si>
    <t>Администрация Сосновского муниципального района</t>
  </si>
  <si>
    <t/>
  </si>
  <si>
    <t>0102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</si>
  <si>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</si>
  <si>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</si>
  <si>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</si>
  <si>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</si>
  <si>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0104</t>
  </si>
  <si>
    <t>0020401</t>
  </si>
  <si>
    <t>Центральный аппарат (местный бюджет)</t>
  </si>
  <si>
    <t>0020458</t>
  </si>
  <si>
    <t>Организация комиссий  по делам  несовершеннолетних и защите их прав</t>
  </si>
  <si>
    <t>0020478</t>
  </si>
  <si>
    <t>Осуществление  органами  самоуправления  государственных полномочий в области  охраны окружающей среды</t>
  </si>
  <si>
    <t>0020486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</si>
  <si>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</si>
  <si>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0020497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</si>
  <si>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</si>
  <si>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0113</t>
  </si>
  <si>
    <t>7950021</t>
  </si>
  <si>
    <t>Комплексная программа Сосновского муниципального района по профилактике преступлений и правонарушений на 2013-2014 годы</t>
  </si>
  <si>
    <t>0304</t>
  </si>
  <si>
    <t>0013800</t>
  </si>
  <si>
    <t>Государственная регистрация актов гражданского состояния</t>
  </si>
  <si>
    <t>0309</t>
  </si>
  <si>
    <t>0700400</t>
  </si>
  <si>
    <t>Резервные фонды исполнительных органов государственной власти субъектов Российской Федерации</t>
  </si>
  <si>
    <t>0401</t>
  </si>
  <si>
    <t>0020499</t>
  </si>
  <si>
    <t>Реализация переданных государственных полномочий в области охраны труда</t>
  </si>
  <si>
    <t>0405</t>
  </si>
  <si>
    <t>0020498</t>
  </si>
  <si>
    <t>Лицензирование розничной продажи алкогольной продукции</t>
  </si>
  <si>
    <t>0409</t>
  </si>
  <si>
    <t>3150600</t>
  </si>
  <si>
    <t>Содержание и ремонт автомобильных дорог общего пользования местного значения</t>
  </si>
  <si>
    <t>5222300</t>
  </si>
  <si>
    <t>ОЦП строительства и реконструкции автомобильных дорог общего пользования в Челябинской области на 2012-2015г.г</t>
  </si>
  <si>
    <t>003</t>
  </si>
  <si>
    <t>Бюджетные инвестиции</t>
  </si>
  <si>
    <t>6000200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</si>
  <si>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</si>
  <si>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7950020</t>
  </si>
  <si>
    <t>Районная целевая программа "Развитие сети автомобильных дорог в Сосновском муниципальном района на 2012-2016 годы"</t>
  </si>
  <si>
    <t>0412</t>
  </si>
  <si>
    <t>3400300</t>
  </si>
  <si>
    <t>Мероприятия по землеустройству и землепользованию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</si>
  <si>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</si>
  <si>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</si>
  <si>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7950017</t>
  </si>
  <si>
    <t>Районная целевая программа "Поддержка и развитие малого и среднего предпринимательства в Сосновском муниципальном районе "</t>
  </si>
  <si>
    <t>0501</t>
  </si>
  <si>
    <t>0980101</t>
  </si>
  <si>
    <t>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ЖКХ</t>
  </si>
  <si>
    <t>910</t>
  </si>
  <si>
    <t>0980104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</si>
  <si>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</si>
  <si>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0980201</t>
  </si>
  <si>
    <t>Обеспечение мероприятий по капитальному ремонту многоквартирных домов за счет средств бюджетов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</si>
  <si>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</si>
  <si>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местного бюджетов</t>
  </si>
  <si>
    <t>3500300</t>
  </si>
  <si>
    <t>Мероприятия в области жилищного хозяйства</t>
  </si>
  <si>
    <t>0502</t>
  </si>
  <si>
    <t>3510500</t>
  </si>
  <si>
    <t>Мероприятия в области коммунального хозяйства</t>
  </si>
  <si>
    <t>006</t>
  </si>
  <si>
    <t>Субсидии юридическим лицам</t>
  </si>
  <si>
    <t>5223500</t>
  </si>
  <si>
    <t>Областная целевая программа "Повышение энергитической эффективности экономики Челябинской области и сокращения энергитических издержек в бюджетном секторе на 2010-2020 года"</t>
  </si>
  <si>
    <t>0505</t>
  </si>
  <si>
    <t>1020102</t>
  </si>
  <si>
    <t>Бюджетные инвестиции в объекты капитального строительства собственности муниципальных образований</t>
  </si>
  <si>
    <t>5221900</t>
  </si>
  <si>
    <t>Областная целевая программа"Доступное и комфортное жилье- гражданам России" в Челябинской области на 2008-2012 годы</t>
  </si>
  <si>
    <t>7950018</t>
  </si>
  <si>
    <t>Муниципальная целевая программа по реализации национального проекта "Доступное и комфортное жилье гражданам России в Сосновском муниципальном районе"</t>
  </si>
  <si>
    <t>0605</t>
  </si>
  <si>
    <t>4100100</t>
  </si>
  <si>
    <t>Природоохранные мероприятия</t>
  </si>
  <si>
    <t>0701</t>
  </si>
  <si>
    <t>4362700</t>
  </si>
  <si>
    <t>Модернизация региональных систем дошкольного образования</t>
  </si>
  <si>
    <t>026</t>
  </si>
  <si>
    <t>Предоставление субсидий учреждениям за счет средств федерального бюджета</t>
  </si>
  <si>
    <t>0707</t>
  </si>
  <si>
    <t>7950009</t>
  </si>
  <si>
    <t>Муниципальная целевая программа "Молодежная политика Сосновского муниципального района на 2012-2014 г.г."</t>
  </si>
  <si>
    <t>0709</t>
  </si>
  <si>
    <t>1003</t>
  </si>
  <si>
    <t>1008820</t>
  </si>
  <si>
    <t>Подпрограмма "Обеспечение жильем молодых семей "ФЦП"Жилище"на 2011-2015 г.г., подпрограмма "Оказание молодым семьям гос.поддержки для улучшения жилищных условий"ОЦП"Доступное и комфортное жилье-гражданам России" в Челябинской области</t>
  </si>
  <si>
    <t>322</t>
  </si>
  <si>
    <t>Субсидии гражданам на приобритение жилья</t>
  </si>
  <si>
    <t>1102</t>
  </si>
  <si>
    <t>5129700</t>
  </si>
  <si>
    <t>Мероприятия в области спорта и физической культуры, туризма</t>
  </si>
  <si>
    <t>Комитет по управлению имуществом и земельным отношениям Сосновского муниципального района</t>
  </si>
  <si>
    <t>0901</t>
  </si>
  <si>
    <t>4708200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</si>
  <si>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</si>
  <si>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022</t>
  </si>
  <si>
    <t>Предоставление субсидий бюджетным учреждениям за счет средств субъекта РФ</t>
  </si>
  <si>
    <t>4708201</t>
  </si>
  <si>
    <t>Субсидии бюджетным учреждениям на иные цели (капитальный ремонт)</t>
  </si>
  <si>
    <t>019</t>
  </si>
  <si>
    <t>Предоставление субсидий бюджетным учреждениям за счет средств муниципального района</t>
  </si>
  <si>
    <t>4708203</t>
  </si>
  <si>
    <t>Субсидия бюджетным учреждениям на иные цели (приобретение основных средств)</t>
  </si>
  <si>
    <t>0902</t>
  </si>
  <si>
    <t>4718200</t>
  </si>
  <si>
    <t>4788200</t>
  </si>
  <si>
    <t>4788203</t>
  </si>
  <si>
    <t>0904</t>
  </si>
  <si>
    <t>4718203</t>
  </si>
  <si>
    <t>0909</t>
  </si>
  <si>
    <t>0960101</t>
  </si>
  <si>
    <t>Межбюджетные трансферты на укрепление материально-технической базы муниципальных учреждений здравоохранения по ОЦП "Модернизация"</t>
  </si>
  <si>
    <t>4528200</t>
  </si>
  <si>
    <t>Обеспечение деятельности подведомственных учреждений</t>
  </si>
  <si>
    <t>7950010</t>
  </si>
  <si>
    <t>Районная целевая программа по проведению ремонтных работ и оснащению оборудованием, мебелью подразделений МБУЗ "Сосновская ЦРБ"</t>
  </si>
  <si>
    <t>7950011</t>
  </si>
  <si>
    <t>Районная целевая программа "Вакцинопрофилактика населения Сосновского муниципального района на 2013-2015 годы"</t>
  </si>
  <si>
    <t>7950013</t>
  </si>
  <si>
    <t>Районная целевая программа "Неотложные меры борьбы с туберкулезом в Сосновском муниципальном районе на  2013-2015годы"</t>
  </si>
  <si>
    <t>7950014</t>
  </si>
  <si>
    <t>Районная целевая программа "Профилактика наркомании, токсикомании, алкоголизма и их социальных последствий на 2013-2015 годы"</t>
  </si>
  <si>
    <t>7950015</t>
  </si>
  <si>
    <t>Районная целевая программа "Развитие донорского движения в Сосновском муниципальном районе в 2011-2013 годы"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</si>
  <si>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</si>
  <si>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</si>
  <si>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005</t>
  </si>
  <si>
    <t>Социальные выплаты</t>
  </si>
  <si>
    <t>1004</t>
  </si>
  <si>
    <t>5052104</t>
  </si>
  <si>
    <t>Обеспечение предоставления жилых помещений детям-сиротам и детям,оставшихся без попечения родителей, лицам из их числа по договорам найма специализированных жилых помещений</t>
  </si>
  <si>
    <t>1202</t>
  </si>
  <si>
    <t>4440601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</si>
  <si>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</si>
  <si>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Контрольно счетная палата Сосновского муниципального района</t>
  </si>
  <si>
    <t>0106</t>
  </si>
  <si>
    <t>0022500</t>
  </si>
  <si>
    <t>Руководитель контрольно-счетной палаты</t>
  </si>
  <si>
    <t>Отдел культуры Администрации Сосновского муниципального района</t>
  </si>
  <si>
    <t>0702</t>
  </si>
  <si>
    <t>4238200</t>
  </si>
  <si>
    <t>4238203</t>
  </si>
  <si>
    <t>Субсидии бюджетным учреждениям на иные цели (приобретение основных средств)</t>
  </si>
  <si>
    <t>7950004</t>
  </si>
  <si>
    <t>Районная целевая программа " Пожарная безопасность муниципальных учреждений культуры Сосновского муниципального района на 2013-2017 годы"</t>
  </si>
  <si>
    <t>7950019</t>
  </si>
  <si>
    <t>Районная целевая программа "Оснащение музыкальными инструментами и сопутствующим оборудованием образовательных учреждений культуры и искусства в Сосновском муниципальном районе"</t>
  </si>
  <si>
    <t>0801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</si>
  <si>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</si>
  <si>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</si>
  <si>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4400900</t>
  </si>
  <si>
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</si>
  <si>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</si>
  <si>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</si>
  <si>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4401602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</si>
  <si>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</si>
  <si>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4408200</t>
  </si>
  <si>
    <t>4408202</t>
  </si>
  <si>
    <t>Субсидии бюджетным учреждениям на иные цели ( текущий ремонт)</t>
  </si>
  <si>
    <t>4408203</t>
  </si>
  <si>
    <t>4419900</t>
  </si>
  <si>
    <t>001</t>
  </si>
  <si>
    <t>Выполнение функций подведомственными казенными учреждениями</t>
  </si>
  <si>
    <t>4429900</t>
  </si>
  <si>
    <t>4429970</t>
  </si>
  <si>
    <t>Выплата  библиотечным работникам  лечебного пособия  и ежемесячной  надбавки  к заработной плате  за выслугу лет</t>
  </si>
  <si>
    <t>5225300</t>
  </si>
  <si>
    <t>Областная целевая программа "Укрепление материально-технической базы учреждений культуры муниципальных образований Челябинской области на 2013-2015 годы"</t>
  </si>
  <si>
    <t>0804</t>
  </si>
  <si>
    <t>7950001</t>
  </si>
  <si>
    <t>Районная целевая программа "Развитие библиотечного дела в Сосновском муниципальномрайоне в 2013-2017г.г. "</t>
  </si>
  <si>
    <t>7950003</t>
  </si>
  <si>
    <t>Районная целевая программа "Нестационарное обслуживание досуга населения Сосновского муниципального района"Живи село" на 2013-2018годы</t>
  </si>
  <si>
    <t>7950031</t>
  </si>
  <si>
    <t>Районная целевая программа "Укрепление материально-технической базы учреждений культуры Сосновского муниципального района на 2013-2015 годы"</t>
  </si>
  <si>
    <t>Собрание депутатов Сосновского муниципального района</t>
  </si>
  <si>
    <t>0103</t>
  </si>
  <si>
    <t>0021100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</si>
  <si>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</si>
  <si>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района</t>
  </si>
  <si>
    <t>0700301</t>
  </si>
  <si>
    <t>Финансовое обеспечечение мероприятий, связанных с ликвидацией последствий падения метеорита</t>
  </si>
  <si>
    <t>1008999</t>
  </si>
  <si>
    <t>4208200</t>
  </si>
  <si>
    <t>4208202</t>
  </si>
  <si>
    <t>4208203</t>
  </si>
  <si>
    <t>4208210</t>
  </si>
  <si>
    <t>Субсидия на софинансирование дополнительных расходов в связи с доведением средней заработной платы педагогических работников МДОУ до средней заработной платы в сфере общего образования</t>
  </si>
  <si>
    <t>4208230</t>
  </si>
  <si>
    <t>Доведение средней заработной платы медицинских работников МДОУ до средней заработной платы в Челябинской области</t>
  </si>
  <si>
    <t>4208267</t>
  </si>
  <si>
    <t>Субвенция на организацию воспитания и обучения детей -инвалидов на дому и дошкольных учреждениях</t>
  </si>
  <si>
    <t>5221500</t>
  </si>
  <si>
    <t>Областная целевая программа "Развитите дошкольного образования"</t>
  </si>
  <si>
    <t>5225400</t>
  </si>
  <si>
    <t>Субсидия на выплату ежемесячной надбавки к заработной плате молодым специалистам образовательных учреждений</t>
  </si>
  <si>
    <t>4218200</t>
  </si>
  <si>
    <t>4218201</t>
  </si>
  <si>
    <t>Субсидия бюджетным учреждениям на иные цели (капитальный ремонт)</t>
  </si>
  <si>
    <t>4218202</t>
  </si>
  <si>
    <t>4218203</t>
  </si>
  <si>
    <t>4218204</t>
  </si>
  <si>
    <t>Субсидия на иные цели (инвестиции в объекты капитального строительства)</t>
  </si>
  <si>
    <t>4218210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</si>
  <si>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здоровья,обучающихся в МОУ за счет средств муниципального района)</t>
  </si>
  <si>
    <t>4218220</t>
  </si>
  <si>
    <t>Доведение средней заработной платы медицинских работников МОУ до средней заработной платы в Челябинской области</t>
  </si>
  <si>
    <t>4218259</t>
  </si>
  <si>
    <t>Обеспечение продуктами питания детей из малообеспеченных семей и детей с нарушением здоровья,обучающихся в МОУ за счет субсидии областного бюджета</t>
  </si>
  <si>
    <t>4218270</t>
  </si>
  <si>
    <t>4218288</t>
  </si>
  <si>
    <t>Обеспечение государственных гарантий прав граждан  в сфере образования (бюджетные учреждения)</t>
  </si>
  <si>
    <t>4362100</t>
  </si>
  <si>
    <t>Модернизация системы общего образования</t>
  </si>
  <si>
    <t>5200900</t>
  </si>
  <si>
    <t>Ежемесячное денежное вознаграждение за классное руководство</t>
  </si>
  <si>
    <t>5210139</t>
  </si>
  <si>
    <t>Организация и осуществление мероприятий с детьми и молодежью</t>
  </si>
  <si>
    <t>5210180</t>
  </si>
  <si>
    <t>Субсидия на организацию отдыха детей в каникулярное время</t>
  </si>
  <si>
    <t>5224600</t>
  </si>
  <si>
    <t>Областная целевая программа "Патриотическое воспитание молодых граждан Челябинской области" на 2012-2015 годы</t>
  </si>
  <si>
    <t>7950005</t>
  </si>
  <si>
    <t>Муниципальная целевая Программа развития образования в Сосновском муниципальном районе на 2013-2015 г.г.</t>
  </si>
  <si>
    <t>7950006</t>
  </si>
  <si>
    <t>Районная целевая программа "Поддержка и развитие дошкольного образования в Сосновском муниципальном районе на 2010-2014 г.г."</t>
  </si>
  <si>
    <t>7950007</t>
  </si>
  <si>
    <t>Районная целевая программа "Дети Сосновского района"</t>
  </si>
  <si>
    <t>7950008</t>
  </si>
  <si>
    <t>Районная целевая программа"Безопасность образовательных учреждений на 2012-2014 г.г."</t>
  </si>
  <si>
    <t>7950023</t>
  </si>
  <si>
    <t>Районная целевая программа "Организация отдыха, оздоровления и занятости детей и подростков в каникулярное время на 2012-2016 г.г."</t>
  </si>
  <si>
    <t>5201041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</si>
  <si>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</si>
  <si>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5220800</t>
  </si>
  <si>
    <t>Областная целевая программа "Развитие физической культуры и спорта в Челябинской области на 2012-2014 годы"</t>
  </si>
  <si>
    <t>Управление социальной защиты населения администрации Сосновского муниципального района</t>
  </si>
  <si>
    <t>4228270</t>
  </si>
  <si>
    <t>4228275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</si>
  <si>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</si>
  <si>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1002</t>
  </si>
  <si>
    <t>5088280</t>
  </si>
  <si>
    <t>Субвенции  по социальному обслуживанию населения</t>
  </si>
  <si>
    <t>5088282</t>
  </si>
  <si>
    <t>Субсидия на иные цели социальное обслуживание населения  (текущий ремонт)</t>
  </si>
  <si>
    <t>5088283</t>
  </si>
  <si>
    <t>Субсидия на иные цели социальное обслуживание населения  (приобретение основных средств)</t>
  </si>
  <si>
    <t>5089980</t>
  </si>
  <si>
    <t>4910100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</si>
  <si>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</si>
  <si>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5050211</t>
  </si>
  <si>
    <t>Выплаты по Закону ЧО "О дополнительных мерах социальной защиты ветеранов в ЧО"(компенсация расходов на оплату жилых помещений и коммунальных услуг)</t>
  </si>
  <si>
    <t>5050213</t>
  </si>
  <si>
    <t>Расходы по Закону ЧО "О звании "Ветеран труда Челябинской области" (ежемесячная денежная выплата)</t>
  </si>
  <si>
    <t>5050214</t>
  </si>
  <si>
    <t>Расходы на 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</si>
  <si>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5052205</t>
  </si>
  <si>
    <t>Расходы за счет субвенции  из областного бюджета  на выплату социального пособия  на погребение и оказание услуг по погребению, согласно гарантированному  перечню этих услуг за умерших, получивших пенсию 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</si>
  <si>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</si>
  <si>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</si>
  <si>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5053341</t>
  </si>
  <si>
    <t>Ежемесячная денежная выплата на оплату жилья и коммунальных услуг многодетной семье</t>
  </si>
  <si>
    <t>5053353</t>
  </si>
  <si>
    <t>Осуществление мер  социальной поддержки граждан, работающих и проживающих в сельских населенных пунктах и рабочих поселках ЧО</t>
  </si>
  <si>
    <t>5053356</t>
  </si>
  <si>
    <t>Выплата  единовременного социального пособия гражданам, находящихся в трудной жизненной ситуации</t>
  </si>
  <si>
    <t>5053372</t>
  </si>
  <si>
    <t>Выплата областного  единовременного пособия  при рождении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</si>
  <si>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</si>
  <si>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</si>
  <si>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</si>
  <si>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</si>
  <si>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</si>
  <si>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</si>
  <si>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</si>
  <si>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Ежемесячное пособие на ребенка</t>
  </si>
  <si>
    <t>5055522</t>
  </si>
  <si>
    <t>Ежемесячные денежные выплаты по Закону Челябинской области  "О мерах социальной  поддержки ветеранов в Челябинской области"</t>
  </si>
  <si>
    <t>5055525</t>
  </si>
  <si>
    <t>выплаты по Закону Челябинской области "О мерах социальной  поддержки ветеранов в Челябинской области "(компенсация расходов на оплату жилых помещений и коммунальных услуг)</t>
  </si>
  <si>
    <t>5055532</t>
  </si>
  <si>
    <t>Ежемесячные денежные выплаты жертвам политических репрессий</t>
  </si>
  <si>
    <t>5055535</t>
  </si>
  <si>
    <t>Выплаты по Закону ЧО "О мерах соц.поддержки жертв политических репрессий в ЧО" (компенсация расходов на оплату жилых помещений и коммунальных услуг)</t>
  </si>
  <si>
    <t>5140501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</si>
  <si>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</si>
  <si>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5201311</t>
  </si>
  <si>
    <t>Расходы за счет субвенции из областного бюджета на 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</si>
  <si>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</si>
  <si>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 , находящихся под опекой (попечительством), а также на оплату труда приемного родителя</t>
  </si>
  <si>
    <t>5201312</t>
  </si>
  <si>
    <t>Расходы за счет субвенции из областного бюджета на оплату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</si>
  <si>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</si>
  <si>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</si>
  <si>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1006</t>
  </si>
  <si>
    <t>0020434</t>
  </si>
  <si>
    <t>Расходы на обеспечение деятельности  по предоставлению гражданам субсидий</t>
  </si>
  <si>
    <t>0020446</t>
  </si>
  <si>
    <t>Субсидия  на организацию работы  органов управления  социальной защиты населения</t>
  </si>
  <si>
    <t>0020474</t>
  </si>
  <si>
    <t>Расходы за счет субвенции  из областного  бюджета  на организацию и осуществление  деятельности  по опеке и попечительству</t>
  </si>
  <si>
    <t>7950025</t>
  </si>
  <si>
    <t>Муниципальная комплексная медико-социальная и психолого педагогическая профилактическая программа " Крепкая семья" на 2011-2013 г.г.</t>
  </si>
  <si>
    <t>7950029</t>
  </si>
  <si>
    <t>Районная целевая программа "Социальная поддержка инвалидов  в Сосновском муниципальном районе" на 2013-2016 годы</t>
  </si>
  <si>
    <t>0020460</t>
  </si>
  <si>
    <t>Организация работы финансовых органов  муниципальных образований  за счет субсидии областного бюджета</t>
  </si>
  <si>
    <t>0203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</si>
  <si>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</si>
  <si>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</si>
  <si>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</si>
  <si>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</si>
  <si>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1301</t>
  </si>
  <si>
    <t>0650300</t>
  </si>
  <si>
    <t>Процентные платежи по муниципальному долгу</t>
  </si>
  <si>
    <t>013</t>
  </si>
  <si>
    <t>Прочие расходы</t>
  </si>
  <si>
    <t>1401</t>
  </si>
  <si>
    <t>5160101</t>
  </si>
  <si>
    <t>Дотация на выравнивание  бюджетной обеспеченности бюджетов поселений за счет субвенции  бюджетам муниципальных районов</t>
  </si>
  <si>
    <t>008</t>
  </si>
  <si>
    <t>Фонд финансовой поддержки</t>
  </si>
  <si>
    <t>5160102</t>
  </si>
  <si>
    <t>Дотация на выравнивание бюджетной обеспеченности бюджетов поселений за счет субвенции бюджетам муниципальных районов,собственных средств бюджета муниципального района</t>
  </si>
  <si>
    <t>1402</t>
  </si>
  <si>
    <t>0923400</t>
  </si>
  <si>
    <t>Проведение энергетических обследований муниципальных учреждений</t>
  </si>
  <si>
    <t>010</t>
  </si>
  <si>
    <t>Фонд софинансирования</t>
  </si>
  <si>
    <t>5170200</t>
  </si>
  <si>
    <t>Поддержка мер по обеспечению сбалансированности бюджетов (пожарная безопасность)</t>
  </si>
  <si>
    <t>007</t>
  </si>
  <si>
    <t>Прочие дотации</t>
  </si>
  <si>
    <t>5170201</t>
  </si>
  <si>
    <t>Поддержка мер по обеспечению сбалансированности бюджетов</t>
  </si>
  <si>
    <t>0020457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</si>
  <si>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</si>
  <si>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>5210291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</si>
  <si>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</si>
  <si>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>ВСЕГО:</t>
  </si>
  <si>
    <t>управление сельского хозяйства и продовольствия администрации Сосновского муниципального района</t>
  </si>
  <si>
    <t>Уточненный план</t>
  </si>
  <si>
    <t>Расходы бюджета по ведомственной структуре расходов                                                                                                                                                                                                                 бюджета Сосновского муниципального района</t>
  </si>
  <si>
    <t>к решению Собрания депутатов</t>
  </si>
  <si>
    <t>888</t>
  </si>
  <si>
    <t>890</t>
  </si>
  <si>
    <t>898</t>
  </si>
  <si>
    <t>891</t>
  </si>
  <si>
    <t>897</t>
  </si>
  <si>
    <t>892</t>
  </si>
  <si>
    <t>894</t>
  </si>
  <si>
    <t>889</t>
  </si>
  <si>
    <t>895</t>
  </si>
  <si>
    <t>7</t>
  </si>
  <si>
    <t>8</t>
  </si>
  <si>
    <t>Исполнено</t>
  </si>
  <si>
    <t xml:space="preserve">Приложение № 3 </t>
  </si>
  <si>
    <t>от 16.04.2014 года № 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</si>
</sst>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8"/>
      <name val="Arial"/>
    </font>
    <font>
      <b/>
      <sz val="12"/>
      <name val="Arial Cyr"/>
    </font>
    <font>
      <sz val="8"/>
      <name val="Arial"/>
    </font>
    <font>
      <b/>
      <i/>
      <sz val="10"/>
      <name val="Arial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 Cyr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 applyProtection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 applyProtection="1">
      <alignment horizontal="left" vertical="top" wrapText="1"/>
    </xf>
    <xf numFmtId="4" fontId="8" fillId="0" borderId="3" xfId="0" applyNumberFormat="1" applyFont="1" applyFill="1" applyBorder="1" applyAlignment="1" applyProtection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 applyProtection="1">
      <alignment horizontal="left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wrapText="1"/>
    </xf>
    <xf numFmtId="0" fontId="7" fillId="0" borderId="0" xfId="0" applyFont="1" applyAlignment="1">
      <alignment horizontal="right"/>
    </xf>
    <xf numFmtId="0" fontId="0" fillId="0" borderId="0" xfId="0" applyAlignment="1"/>
    <xf numFmtId="0" fontId="11" fillId="0" borderId="11" xfId="0" applyFont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top" wrapText="1"/>
    </xf>
    <xf numFmtId="49" fontId="6" fillId="0" borderId="5" xfId="0" applyNumberFormat="1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9" fontId="10" fillId="0" borderId="4" xfId="0" applyNumberFormat="1" applyFont="1" applyFill="1" applyBorder="1" applyAlignment="1" applyProtection="1">
      <alignment horizontal="left" vertical="top" wrapText="1"/>
    </xf>
    <xf numFmtId="49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0" fontId="0" fillId="0" borderId="5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righ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>
      <selection activeCell="L14" sqref="L14"/>
    </sheetView>
  </sheetViews>
  <sheetFormatPr defaultRowHeight="12.75" customHeight="1" x14ac:dyDescent="0.2"/>
  <cols>
    <col min="1" max="1" width="74.42578125" customWidth="1"/>
    <col min="2" max="2" width="6.42578125" customWidth="1"/>
    <col min="3" max="3" width="7.42578125" customWidth="1"/>
    <col min="4" max="4" width="9" customWidth="1"/>
    <col min="5" max="5" width="6" customWidth="1"/>
    <col min="6" max="6" width="53.7109375" customWidth="1"/>
    <col min="7" max="7" width="15.85546875" customWidth="1"/>
    <col min="8" max="8" width="15.7109375" customWidth="1"/>
  </cols>
  <sheetData>
    <row r="1" spans="1:8" ht="12.75" customHeight="1" x14ac:dyDescent="0.2">
      <c r="F1" s="19" t="s">
        <v>375</v>
      </c>
      <c r="G1" s="20"/>
      <c r="H1" s="20"/>
    </row>
    <row r="2" spans="1:8" ht="12.75" customHeight="1" x14ac:dyDescent="0.2">
      <c r="F2" s="19" t="s">
        <v>362</v>
      </c>
      <c r="G2" s="20"/>
      <c r="H2" s="20"/>
    </row>
    <row r="3" spans="1:8" ht="12.75" customHeight="1" x14ac:dyDescent="0.2">
      <c r="F3" s="19" t="s">
        <v>376</v>
      </c>
      <c r="G3" s="20"/>
      <c r="H3" s="20"/>
    </row>
    <row r="4" spans="1:8" ht="20.100000000000001" customHeight="1" x14ac:dyDescent="0.2">
      <c r="A4" s="28" t="s">
        <v>361</v>
      </c>
      <c r="B4" s="28"/>
      <c r="C4" s="28"/>
      <c r="D4" s="28"/>
      <c r="E4" s="28"/>
      <c r="F4" s="28"/>
      <c r="G4" s="28"/>
    </row>
    <row r="5" spans="1:8" ht="13.35" customHeight="1" x14ac:dyDescent="0.2">
      <c r="A5" s="29"/>
      <c r="B5" s="29"/>
      <c r="C5" s="29"/>
      <c r="D5" s="29"/>
      <c r="E5" s="29"/>
      <c r="F5" s="29"/>
      <c r="G5" s="29"/>
    </row>
    <row r="6" spans="1:8" ht="13.5" customHeight="1" x14ac:dyDescent="0.2">
      <c r="A6" s="21"/>
      <c r="B6" s="21"/>
      <c r="C6" s="21"/>
      <c r="D6" s="22"/>
      <c r="E6" s="22"/>
      <c r="F6" s="22"/>
    </row>
    <row r="7" spans="1:8" x14ac:dyDescent="0.2">
      <c r="A7" s="38" t="s">
        <v>2</v>
      </c>
      <c r="B7" s="42" t="s">
        <v>4</v>
      </c>
      <c r="C7" s="43"/>
      <c r="D7" s="43"/>
      <c r="E7" s="43"/>
      <c r="F7" s="44"/>
      <c r="G7" s="40" t="s">
        <v>360</v>
      </c>
      <c r="H7" s="23" t="s">
        <v>374</v>
      </c>
    </row>
    <row r="8" spans="1:8" x14ac:dyDescent="0.2">
      <c r="A8" s="39"/>
      <c r="B8" s="4" t="s">
        <v>10</v>
      </c>
      <c r="C8" s="2" t="s">
        <v>5</v>
      </c>
      <c r="D8" s="2" t="s">
        <v>7</v>
      </c>
      <c r="E8" s="2" t="s">
        <v>10</v>
      </c>
      <c r="F8" s="2" t="s">
        <v>11</v>
      </c>
      <c r="G8" s="41"/>
      <c r="H8" s="23"/>
    </row>
    <row r="9" spans="1:8" x14ac:dyDescent="0.2">
      <c r="A9" s="1" t="s">
        <v>3</v>
      </c>
      <c r="B9" s="3" t="s">
        <v>6</v>
      </c>
      <c r="C9" s="3" t="s">
        <v>8</v>
      </c>
      <c r="D9" s="3" t="s">
        <v>9</v>
      </c>
      <c r="E9" s="3" t="s">
        <v>1</v>
      </c>
      <c r="F9" s="3" t="s">
        <v>12</v>
      </c>
      <c r="G9" s="5" t="s">
        <v>372</v>
      </c>
      <c r="H9" s="5" t="s">
        <v>373</v>
      </c>
    </row>
    <row r="10" spans="1:8" x14ac:dyDescent="0.2">
      <c r="A10" s="24" t="s">
        <v>13</v>
      </c>
      <c r="B10" s="25"/>
      <c r="C10" s="26"/>
      <c r="D10" s="26"/>
      <c r="E10" s="26"/>
      <c r="F10" s="27"/>
      <c r="G10" s="6">
        <v>488493913.69999999</v>
      </c>
      <c r="H10" s="7">
        <f>SUM(H11:H50)</f>
        <v>466725787.36000001</v>
      </c>
    </row>
    <row r="11" spans="1:8" x14ac:dyDescent="0.2">
      <c r="A11" s="8" t="s">
        <v>17</v>
      </c>
      <c r="B11" s="9" t="s">
        <v>363</v>
      </c>
      <c r="C11" s="10" t="s">
        <v>15</v>
      </c>
      <c r="D11" s="10" t="s">
        <v>16</v>
      </c>
      <c r="E11" s="10" t="s">
        <v>18</v>
      </c>
      <c r="F11" s="8" t="s">
        <v>19</v>
      </c>
      <c r="G11" s="11">
        <v>1439664.91</v>
      </c>
      <c r="H11" s="12">
        <v>1439664.91</v>
      </c>
    </row>
    <row r="12" spans="1:8" x14ac:dyDescent="0.2">
      <c r="A12" s="8" t="s">
        <v>22</v>
      </c>
      <c r="B12" s="9" t="s">
        <v>363</v>
      </c>
      <c r="C12" s="10" t="s">
        <v>20</v>
      </c>
      <c r="D12" s="10" t="s">
        <v>21</v>
      </c>
      <c r="E12" s="10" t="s">
        <v>18</v>
      </c>
      <c r="F12" s="8" t="s">
        <v>19</v>
      </c>
      <c r="G12" s="11">
        <v>34766632.380000003</v>
      </c>
      <c r="H12" s="12">
        <v>34733294.740000002</v>
      </c>
    </row>
    <row r="13" spans="1:8" x14ac:dyDescent="0.2">
      <c r="A13" s="8" t="s">
        <v>24</v>
      </c>
      <c r="B13" s="9" t="s">
        <v>363</v>
      </c>
      <c r="C13" s="10" t="s">
        <v>20</v>
      </c>
      <c r="D13" s="10" t="s">
        <v>23</v>
      </c>
      <c r="E13" s="10" t="s">
        <v>18</v>
      </c>
      <c r="F13" s="8" t="s">
        <v>19</v>
      </c>
      <c r="G13" s="11">
        <v>573900</v>
      </c>
      <c r="H13" s="12">
        <v>573900</v>
      </c>
    </row>
    <row r="14" spans="1:8" ht="22.5" x14ac:dyDescent="0.2">
      <c r="A14" s="8" t="s">
        <v>26</v>
      </c>
      <c r="B14" s="9" t="s">
        <v>363</v>
      </c>
      <c r="C14" s="10" t="s">
        <v>20</v>
      </c>
      <c r="D14" s="10" t="s">
        <v>25</v>
      </c>
      <c r="E14" s="10" t="s">
        <v>18</v>
      </c>
      <c r="F14" s="8" t="s">
        <v>19</v>
      </c>
      <c r="G14" s="11">
        <v>290400</v>
      </c>
      <c r="H14" s="12">
        <v>290400</v>
      </c>
    </row>
    <row r="15" spans="1:8" ht="22.5" x14ac:dyDescent="0.2">
      <c r="A15" s="8" t="s">
        <v>28</v>
      </c>
      <c r="B15" s="9" t="s">
        <v>363</v>
      </c>
      <c r="C15" s="10" t="s">
        <v>20</v>
      </c>
      <c r="D15" s="10" t="s">
        <v>27</v>
      </c>
      <c r="E15" s="10" t="s">
        <v>18</v>
      </c>
      <c r="F15" s="8" t="s">
        <v>19</v>
      </c>
      <c r="G15" s="11">
        <v>47100</v>
      </c>
      <c r="H15" s="12">
        <v>47100</v>
      </c>
    </row>
    <row r="16" spans="1:8" ht="22.5" x14ac:dyDescent="0.2">
      <c r="A16" s="8" t="s">
        <v>30</v>
      </c>
      <c r="B16" s="9" t="s">
        <v>363</v>
      </c>
      <c r="C16" s="10" t="s">
        <v>20</v>
      </c>
      <c r="D16" s="10" t="s">
        <v>29</v>
      </c>
      <c r="E16" s="10" t="s">
        <v>18</v>
      </c>
      <c r="F16" s="8" t="s">
        <v>19</v>
      </c>
      <c r="G16" s="11">
        <v>92500</v>
      </c>
      <c r="H16" s="12">
        <v>92500</v>
      </c>
    </row>
    <row r="17" spans="1:8" x14ac:dyDescent="0.2">
      <c r="A17" s="8" t="s">
        <v>22</v>
      </c>
      <c r="B17" s="9" t="s">
        <v>363</v>
      </c>
      <c r="C17" s="10" t="s">
        <v>31</v>
      </c>
      <c r="D17" s="10" t="s">
        <v>21</v>
      </c>
      <c r="E17" s="10" t="s">
        <v>18</v>
      </c>
      <c r="F17" s="8" t="s">
        <v>19</v>
      </c>
      <c r="G17" s="11">
        <v>1030323.01</v>
      </c>
      <c r="H17" s="12">
        <v>1030323.01</v>
      </c>
    </row>
    <row r="18" spans="1:8" ht="22.5" x14ac:dyDescent="0.2">
      <c r="A18" s="8" t="s">
        <v>33</v>
      </c>
      <c r="B18" s="9" t="s">
        <v>363</v>
      </c>
      <c r="C18" s="10" t="s">
        <v>31</v>
      </c>
      <c r="D18" s="10" t="s">
        <v>32</v>
      </c>
      <c r="E18" s="10" t="s">
        <v>18</v>
      </c>
      <c r="F18" s="8" t="s">
        <v>19</v>
      </c>
      <c r="G18" s="11">
        <v>200000</v>
      </c>
      <c r="H18" s="12">
        <v>199999.2</v>
      </c>
    </row>
    <row r="19" spans="1:8" x14ac:dyDescent="0.2">
      <c r="A19" s="8" t="s">
        <v>36</v>
      </c>
      <c r="B19" s="9" t="s">
        <v>363</v>
      </c>
      <c r="C19" s="10" t="s">
        <v>34</v>
      </c>
      <c r="D19" s="10" t="s">
        <v>35</v>
      </c>
      <c r="E19" s="10" t="s">
        <v>18</v>
      </c>
      <c r="F19" s="8" t="s">
        <v>19</v>
      </c>
      <c r="G19" s="11">
        <v>2548100</v>
      </c>
      <c r="H19" s="12">
        <v>2548100</v>
      </c>
    </row>
    <row r="20" spans="1:8" ht="22.5" x14ac:dyDescent="0.2">
      <c r="A20" s="8" t="s">
        <v>39</v>
      </c>
      <c r="B20" s="9" t="s">
        <v>363</v>
      </c>
      <c r="C20" s="10" t="s">
        <v>37</v>
      </c>
      <c r="D20" s="10" t="s">
        <v>38</v>
      </c>
      <c r="E20" s="10" t="s">
        <v>18</v>
      </c>
      <c r="F20" s="8" t="s">
        <v>19</v>
      </c>
      <c r="G20" s="11">
        <v>11600</v>
      </c>
      <c r="H20" s="12">
        <v>11600</v>
      </c>
    </row>
    <row r="21" spans="1:8" x14ac:dyDescent="0.2">
      <c r="A21" s="8" t="s">
        <v>42</v>
      </c>
      <c r="B21" s="9" t="s">
        <v>363</v>
      </c>
      <c r="C21" s="10" t="s">
        <v>40</v>
      </c>
      <c r="D21" s="10" t="s">
        <v>41</v>
      </c>
      <c r="E21" s="10" t="s">
        <v>18</v>
      </c>
      <c r="F21" s="8" t="s">
        <v>19</v>
      </c>
      <c r="G21" s="11">
        <v>352500</v>
      </c>
      <c r="H21" s="12">
        <v>352500</v>
      </c>
    </row>
    <row r="22" spans="1:8" x14ac:dyDescent="0.2">
      <c r="A22" s="8" t="s">
        <v>45</v>
      </c>
      <c r="B22" s="9" t="s">
        <v>363</v>
      </c>
      <c r="C22" s="10" t="s">
        <v>43</v>
      </c>
      <c r="D22" s="10" t="s">
        <v>44</v>
      </c>
      <c r="E22" s="10" t="s">
        <v>18</v>
      </c>
      <c r="F22" s="8" t="s">
        <v>19</v>
      </c>
      <c r="G22" s="11">
        <v>63600</v>
      </c>
      <c r="H22" s="12">
        <v>63600</v>
      </c>
    </row>
    <row r="23" spans="1:8" x14ac:dyDescent="0.2">
      <c r="A23" s="8" t="s">
        <v>48</v>
      </c>
      <c r="B23" s="9" t="s">
        <v>363</v>
      </c>
      <c r="C23" s="10" t="s">
        <v>46</v>
      </c>
      <c r="D23" s="10" t="s">
        <v>47</v>
      </c>
      <c r="E23" s="10" t="s">
        <v>18</v>
      </c>
      <c r="F23" s="8" t="s">
        <v>19</v>
      </c>
      <c r="G23" s="11">
        <v>30000000</v>
      </c>
      <c r="H23" s="12">
        <v>29999999.609999999</v>
      </c>
    </row>
    <row r="24" spans="1:8" ht="22.5" x14ac:dyDescent="0.2">
      <c r="A24" s="8" t="s">
        <v>50</v>
      </c>
      <c r="B24" s="9" t="s">
        <v>363</v>
      </c>
      <c r="C24" s="10" t="s">
        <v>46</v>
      </c>
      <c r="D24" s="10" t="s">
        <v>49</v>
      </c>
      <c r="E24" s="10" t="s">
        <v>51</v>
      </c>
      <c r="F24" s="8" t="s">
        <v>52</v>
      </c>
      <c r="G24" s="11">
        <v>175684800</v>
      </c>
      <c r="H24" s="12">
        <v>156823517</v>
      </c>
    </row>
    <row r="25" spans="1:8" ht="22.5" x14ac:dyDescent="0.2">
      <c r="A25" s="8" t="s">
        <v>54</v>
      </c>
      <c r="B25" s="9" t="s">
        <v>363</v>
      </c>
      <c r="C25" s="10" t="s">
        <v>46</v>
      </c>
      <c r="D25" s="10" t="s">
        <v>53</v>
      </c>
      <c r="E25" s="10" t="s">
        <v>18</v>
      </c>
      <c r="F25" s="8" t="s">
        <v>19</v>
      </c>
      <c r="G25" s="11">
        <v>205766.88</v>
      </c>
      <c r="H25" s="12">
        <v>205766.88</v>
      </c>
    </row>
    <row r="26" spans="1:8" ht="22.5" x14ac:dyDescent="0.2">
      <c r="A26" s="8" t="s">
        <v>56</v>
      </c>
      <c r="B26" s="9" t="s">
        <v>363</v>
      </c>
      <c r="C26" s="10" t="s">
        <v>46</v>
      </c>
      <c r="D26" s="10" t="s">
        <v>55</v>
      </c>
      <c r="E26" s="10" t="s">
        <v>18</v>
      </c>
      <c r="F26" s="8" t="s">
        <v>19</v>
      </c>
      <c r="G26" s="11">
        <v>681961.61</v>
      </c>
      <c r="H26" s="12">
        <v>681961.61</v>
      </c>
    </row>
    <row r="27" spans="1:8" x14ac:dyDescent="0.2">
      <c r="A27" s="8" t="s">
        <v>59</v>
      </c>
      <c r="B27" s="9" t="s">
        <v>363</v>
      </c>
      <c r="C27" s="10" t="s">
        <v>57</v>
      </c>
      <c r="D27" s="10" t="s">
        <v>58</v>
      </c>
      <c r="E27" s="10" t="s">
        <v>18</v>
      </c>
      <c r="F27" s="8" t="s">
        <v>19</v>
      </c>
      <c r="G27" s="11">
        <v>6527941.2599999998</v>
      </c>
      <c r="H27" s="12">
        <v>6527854.3200000003</v>
      </c>
    </row>
    <row r="28" spans="1:8" ht="22.5" x14ac:dyDescent="0.2">
      <c r="A28" s="8" t="s">
        <v>61</v>
      </c>
      <c r="B28" s="9" t="s">
        <v>363</v>
      </c>
      <c r="C28" s="10" t="s">
        <v>57</v>
      </c>
      <c r="D28" s="10" t="s">
        <v>60</v>
      </c>
      <c r="E28" s="10" t="s">
        <v>18</v>
      </c>
      <c r="F28" s="8" t="s">
        <v>19</v>
      </c>
      <c r="G28" s="11">
        <v>570000</v>
      </c>
      <c r="H28" s="12">
        <v>570000</v>
      </c>
    </row>
    <row r="29" spans="1:8" ht="22.5" x14ac:dyDescent="0.2">
      <c r="A29" s="8" t="s">
        <v>63</v>
      </c>
      <c r="B29" s="9" t="s">
        <v>363</v>
      </c>
      <c r="C29" s="10" t="s">
        <v>57</v>
      </c>
      <c r="D29" s="10" t="s">
        <v>62</v>
      </c>
      <c r="E29" s="10" t="s">
        <v>18</v>
      </c>
      <c r="F29" s="8" t="s">
        <v>19</v>
      </c>
      <c r="G29" s="11">
        <v>200000</v>
      </c>
      <c r="H29" s="12">
        <v>200000</v>
      </c>
    </row>
    <row r="30" spans="1:8" ht="22.5" x14ac:dyDescent="0.2">
      <c r="A30" s="8" t="s">
        <v>66</v>
      </c>
      <c r="B30" s="9" t="s">
        <v>363</v>
      </c>
      <c r="C30" s="10" t="s">
        <v>64</v>
      </c>
      <c r="D30" s="10" t="s">
        <v>65</v>
      </c>
      <c r="E30" s="10" t="s">
        <v>67</v>
      </c>
      <c r="F30" s="8" t="s">
        <v>52</v>
      </c>
      <c r="G30" s="11">
        <v>9660095</v>
      </c>
      <c r="H30" s="12">
        <v>9660095</v>
      </c>
    </row>
    <row r="31" spans="1:8" ht="45" x14ac:dyDescent="0.2">
      <c r="A31" s="13" t="s">
        <v>69</v>
      </c>
      <c r="B31" s="9" t="s">
        <v>363</v>
      </c>
      <c r="C31" s="10" t="s">
        <v>64</v>
      </c>
      <c r="D31" s="10" t="s">
        <v>68</v>
      </c>
      <c r="E31" s="10" t="s">
        <v>51</v>
      </c>
      <c r="F31" s="8" t="s">
        <v>52</v>
      </c>
      <c r="G31" s="11">
        <v>44021268.799999997</v>
      </c>
      <c r="H31" s="12">
        <v>44021268.799999997</v>
      </c>
    </row>
    <row r="32" spans="1:8" ht="22.5" x14ac:dyDescent="0.2">
      <c r="A32" s="8" t="s">
        <v>71</v>
      </c>
      <c r="B32" s="9" t="s">
        <v>363</v>
      </c>
      <c r="C32" s="10" t="s">
        <v>64</v>
      </c>
      <c r="D32" s="10" t="s">
        <v>70</v>
      </c>
      <c r="E32" s="10" t="s">
        <v>67</v>
      </c>
      <c r="F32" s="8" t="s">
        <v>52</v>
      </c>
      <c r="G32" s="11">
        <v>7977471</v>
      </c>
      <c r="H32" s="12">
        <v>7977471</v>
      </c>
    </row>
    <row r="33" spans="1:8" ht="33.75" x14ac:dyDescent="0.2">
      <c r="A33" s="8" t="s">
        <v>73</v>
      </c>
      <c r="B33" s="9" t="s">
        <v>363</v>
      </c>
      <c r="C33" s="10" t="s">
        <v>64</v>
      </c>
      <c r="D33" s="10" t="s">
        <v>72</v>
      </c>
      <c r="E33" s="10" t="s">
        <v>51</v>
      </c>
      <c r="F33" s="8" t="s">
        <v>52</v>
      </c>
      <c r="G33" s="11">
        <v>965606.12</v>
      </c>
      <c r="H33" s="12">
        <v>965606.12</v>
      </c>
    </row>
    <row r="34" spans="1:8" x14ac:dyDescent="0.2">
      <c r="A34" s="8" t="s">
        <v>75</v>
      </c>
      <c r="B34" s="9" t="s">
        <v>363</v>
      </c>
      <c r="C34" s="10" t="s">
        <v>64</v>
      </c>
      <c r="D34" s="10" t="s">
        <v>74</v>
      </c>
      <c r="E34" s="10" t="s">
        <v>18</v>
      </c>
      <c r="F34" s="8" t="s">
        <v>19</v>
      </c>
      <c r="G34" s="11">
        <v>1287399.1599999999</v>
      </c>
      <c r="H34" s="12">
        <v>1287399.1599999999</v>
      </c>
    </row>
    <row r="35" spans="1:8" x14ac:dyDescent="0.2">
      <c r="A35" s="8" t="s">
        <v>78</v>
      </c>
      <c r="B35" s="9" t="s">
        <v>363</v>
      </c>
      <c r="C35" s="10" t="s">
        <v>76</v>
      </c>
      <c r="D35" s="10" t="s">
        <v>77</v>
      </c>
      <c r="E35" s="10" t="s">
        <v>79</v>
      </c>
      <c r="F35" s="8" t="s">
        <v>80</v>
      </c>
      <c r="G35" s="11">
        <v>3008200</v>
      </c>
      <c r="H35" s="12">
        <v>3008200</v>
      </c>
    </row>
    <row r="36" spans="1:8" x14ac:dyDescent="0.2">
      <c r="A36" s="8" t="s">
        <v>78</v>
      </c>
      <c r="B36" s="9" t="s">
        <v>363</v>
      </c>
      <c r="C36" s="10" t="s">
        <v>76</v>
      </c>
      <c r="D36" s="10" t="s">
        <v>77</v>
      </c>
      <c r="E36" s="10" t="s">
        <v>18</v>
      </c>
      <c r="F36" s="8" t="s">
        <v>19</v>
      </c>
      <c r="G36" s="11">
        <v>3398660.77</v>
      </c>
      <c r="H36" s="12">
        <v>3398660.77</v>
      </c>
    </row>
    <row r="37" spans="1:8" ht="33.75" x14ac:dyDescent="0.2">
      <c r="A37" s="8" t="s">
        <v>82</v>
      </c>
      <c r="B37" s="9" t="s">
        <v>363</v>
      </c>
      <c r="C37" s="10" t="s">
        <v>76</v>
      </c>
      <c r="D37" s="10" t="s">
        <v>81</v>
      </c>
      <c r="E37" s="10" t="s">
        <v>51</v>
      </c>
      <c r="F37" s="8" t="s">
        <v>52</v>
      </c>
      <c r="G37" s="11">
        <v>720961.15</v>
      </c>
      <c r="H37" s="12">
        <v>720961.15</v>
      </c>
    </row>
    <row r="38" spans="1:8" ht="22.5" x14ac:dyDescent="0.2">
      <c r="A38" s="8" t="s">
        <v>85</v>
      </c>
      <c r="B38" s="9" t="s">
        <v>363</v>
      </c>
      <c r="C38" s="10" t="s">
        <v>83</v>
      </c>
      <c r="D38" s="10" t="s">
        <v>84</v>
      </c>
      <c r="E38" s="10" t="s">
        <v>51</v>
      </c>
      <c r="F38" s="8" t="s">
        <v>52</v>
      </c>
      <c r="G38" s="11">
        <v>12517900.93</v>
      </c>
      <c r="H38" s="12">
        <v>12517900.93</v>
      </c>
    </row>
    <row r="39" spans="1:8" ht="22.5" x14ac:dyDescent="0.2">
      <c r="A39" s="8" t="s">
        <v>87</v>
      </c>
      <c r="B39" s="9" t="s">
        <v>363</v>
      </c>
      <c r="C39" s="10" t="s">
        <v>83</v>
      </c>
      <c r="D39" s="10" t="s">
        <v>86</v>
      </c>
      <c r="E39" s="10" t="s">
        <v>51</v>
      </c>
      <c r="F39" s="8" t="s">
        <v>52</v>
      </c>
      <c r="G39" s="11">
        <v>5763970</v>
      </c>
      <c r="H39" s="12">
        <v>5690540.9400000004</v>
      </c>
    </row>
    <row r="40" spans="1:8" ht="22.5" x14ac:dyDescent="0.2">
      <c r="A40" s="8" t="s">
        <v>87</v>
      </c>
      <c r="B40" s="9" t="s">
        <v>363</v>
      </c>
      <c r="C40" s="10" t="s">
        <v>83</v>
      </c>
      <c r="D40" s="10" t="s">
        <v>86</v>
      </c>
      <c r="E40" s="10" t="s">
        <v>18</v>
      </c>
      <c r="F40" s="8" t="s">
        <v>19</v>
      </c>
      <c r="G40" s="11">
        <v>7240000</v>
      </c>
      <c r="H40" s="12">
        <v>6230000</v>
      </c>
    </row>
    <row r="41" spans="1:8" ht="22.5" x14ac:dyDescent="0.2">
      <c r="A41" s="8" t="s">
        <v>89</v>
      </c>
      <c r="B41" s="9" t="s">
        <v>363</v>
      </c>
      <c r="C41" s="10" t="s">
        <v>83</v>
      </c>
      <c r="D41" s="10" t="s">
        <v>88</v>
      </c>
      <c r="E41" s="10" t="s">
        <v>51</v>
      </c>
      <c r="F41" s="8" t="s">
        <v>52</v>
      </c>
      <c r="G41" s="11">
        <v>52897</v>
      </c>
      <c r="H41" s="12">
        <v>52897</v>
      </c>
    </row>
    <row r="42" spans="1:8" ht="22.5" x14ac:dyDescent="0.2">
      <c r="A42" s="8" t="s">
        <v>85</v>
      </c>
      <c r="B42" s="9" t="s">
        <v>363</v>
      </c>
      <c r="C42" s="10" t="s">
        <v>90</v>
      </c>
      <c r="D42" s="10" t="s">
        <v>84</v>
      </c>
      <c r="E42" s="10" t="s">
        <v>51</v>
      </c>
      <c r="F42" s="8" t="s">
        <v>52</v>
      </c>
      <c r="G42" s="11">
        <v>13708.72</v>
      </c>
      <c r="H42" s="12">
        <v>13708.72</v>
      </c>
    </row>
    <row r="43" spans="1:8" x14ac:dyDescent="0.2">
      <c r="A43" s="8" t="s">
        <v>92</v>
      </c>
      <c r="B43" s="9" t="s">
        <v>363</v>
      </c>
      <c r="C43" s="10" t="s">
        <v>90</v>
      </c>
      <c r="D43" s="10" t="s">
        <v>91</v>
      </c>
      <c r="E43" s="10" t="s">
        <v>18</v>
      </c>
      <c r="F43" s="8" t="s">
        <v>19</v>
      </c>
      <c r="G43" s="11">
        <v>176350</v>
      </c>
      <c r="H43" s="12">
        <v>176350</v>
      </c>
    </row>
    <row r="44" spans="1:8" ht="22.5" x14ac:dyDescent="0.2">
      <c r="A44" s="8" t="s">
        <v>95</v>
      </c>
      <c r="B44" s="9" t="s">
        <v>363</v>
      </c>
      <c r="C44" s="10" t="s">
        <v>93</v>
      </c>
      <c r="D44" s="10" t="s">
        <v>94</v>
      </c>
      <c r="E44" s="10" t="s">
        <v>96</v>
      </c>
      <c r="F44" s="8" t="s">
        <v>97</v>
      </c>
      <c r="G44" s="11">
        <v>118003230</v>
      </c>
      <c r="H44" s="12">
        <v>118003230</v>
      </c>
    </row>
    <row r="45" spans="1:8" ht="22.5" x14ac:dyDescent="0.2">
      <c r="A45" s="8" t="s">
        <v>100</v>
      </c>
      <c r="B45" s="9" t="s">
        <v>363</v>
      </c>
      <c r="C45" s="10" t="s">
        <v>98</v>
      </c>
      <c r="D45" s="10" t="s">
        <v>99</v>
      </c>
      <c r="E45" s="10" t="s">
        <v>18</v>
      </c>
      <c r="F45" s="8" t="s">
        <v>19</v>
      </c>
      <c r="G45" s="11">
        <v>65781</v>
      </c>
      <c r="H45" s="12">
        <v>65781</v>
      </c>
    </row>
    <row r="46" spans="1:8" ht="22.5" x14ac:dyDescent="0.2">
      <c r="A46" s="8" t="s">
        <v>85</v>
      </c>
      <c r="B46" s="9" t="s">
        <v>363</v>
      </c>
      <c r="C46" s="10" t="s">
        <v>101</v>
      </c>
      <c r="D46" s="10" t="s">
        <v>84</v>
      </c>
      <c r="E46" s="10" t="s">
        <v>51</v>
      </c>
      <c r="F46" s="8" t="s">
        <v>52</v>
      </c>
      <c r="G46" s="11">
        <v>1107088</v>
      </c>
      <c r="H46" s="12">
        <v>1107088</v>
      </c>
    </row>
    <row r="47" spans="1:8" ht="33.75" x14ac:dyDescent="0.2">
      <c r="A47" s="8" t="s">
        <v>104</v>
      </c>
      <c r="B47" s="9" t="s">
        <v>363</v>
      </c>
      <c r="C47" s="10" t="s">
        <v>102</v>
      </c>
      <c r="D47" s="10" t="s">
        <v>103</v>
      </c>
      <c r="E47" s="10" t="s">
        <v>105</v>
      </c>
      <c r="F47" s="8" t="s">
        <v>106</v>
      </c>
      <c r="G47" s="11">
        <v>4087082</v>
      </c>
      <c r="H47" s="12">
        <v>3500018</v>
      </c>
    </row>
    <row r="48" spans="1:8" ht="22.5" x14ac:dyDescent="0.2">
      <c r="A48" s="8" t="s">
        <v>87</v>
      </c>
      <c r="B48" s="9" t="s">
        <v>363</v>
      </c>
      <c r="C48" s="10" t="s">
        <v>102</v>
      </c>
      <c r="D48" s="10" t="s">
        <v>86</v>
      </c>
      <c r="E48" s="10" t="s">
        <v>105</v>
      </c>
      <c r="F48" s="8" t="s">
        <v>106</v>
      </c>
      <c r="G48" s="11">
        <v>8157538</v>
      </c>
      <c r="H48" s="12">
        <v>6954772</v>
      </c>
    </row>
    <row r="49" spans="1:8" ht="22.5" x14ac:dyDescent="0.2">
      <c r="A49" s="8" t="s">
        <v>89</v>
      </c>
      <c r="B49" s="9" t="s">
        <v>363</v>
      </c>
      <c r="C49" s="10" t="s">
        <v>102</v>
      </c>
      <c r="D49" s="10" t="s">
        <v>88</v>
      </c>
      <c r="E49" s="10" t="s">
        <v>105</v>
      </c>
      <c r="F49" s="8" t="s">
        <v>106</v>
      </c>
      <c r="G49" s="11">
        <v>4181916</v>
      </c>
      <c r="H49" s="12">
        <v>4181916</v>
      </c>
    </row>
    <row r="50" spans="1:8" x14ac:dyDescent="0.2">
      <c r="A50" s="8" t="s">
        <v>109</v>
      </c>
      <c r="B50" s="9" t="s">
        <v>363</v>
      </c>
      <c r="C50" s="10" t="s">
        <v>107</v>
      </c>
      <c r="D50" s="10" t="s">
        <v>108</v>
      </c>
      <c r="E50" s="10" t="s">
        <v>18</v>
      </c>
      <c r="F50" s="8" t="s">
        <v>19</v>
      </c>
      <c r="G50" s="11">
        <v>800000</v>
      </c>
      <c r="H50" s="12">
        <v>799841.49</v>
      </c>
    </row>
    <row r="51" spans="1:8" x14ac:dyDescent="0.2">
      <c r="A51" s="30" t="s">
        <v>110</v>
      </c>
      <c r="B51" s="31"/>
      <c r="C51" s="32"/>
      <c r="D51" s="32"/>
      <c r="E51" s="32"/>
      <c r="F51" s="33"/>
      <c r="G51" s="6">
        <v>68896602.989999995</v>
      </c>
      <c r="H51" s="7">
        <f>SUM(H52:H72)</f>
        <v>67975602.000000015</v>
      </c>
    </row>
    <row r="52" spans="1:8" x14ac:dyDescent="0.2">
      <c r="A52" s="8" t="s">
        <v>22</v>
      </c>
      <c r="B52" s="9" t="s">
        <v>364</v>
      </c>
      <c r="C52" s="10" t="s">
        <v>57</v>
      </c>
      <c r="D52" s="10" t="s">
        <v>21</v>
      </c>
      <c r="E52" s="10" t="s">
        <v>18</v>
      </c>
      <c r="F52" s="8" t="s">
        <v>19</v>
      </c>
      <c r="G52" s="11">
        <v>7001098.8399999999</v>
      </c>
      <c r="H52" s="12">
        <v>7001098.8399999999</v>
      </c>
    </row>
    <row r="53" spans="1:8" x14ac:dyDescent="0.2">
      <c r="A53" s="8" t="s">
        <v>59</v>
      </c>
      <c r="B53" s="9" t="s">
        <v>364</v>
      </c>
      <c r="C53" s="10" t="s">
        <v>57</v>
      </c>
      <c r="D53" s="10" t="s">
        <v>58</v>
      </c>
      <c r="E53" s="10" t="s">
        <v>18</v>
      </c>
      <c r="F53" s="8" t="s">
        <v>19</v>
      </c>
      <c r="G53" s="11">
        <v>920841.5</v>
      </c>
      <c r="H53" s="12">
        <v>920841.5</v>
      </c>
    </row>
    <row r="54" spans="1:8" ht="22.5" x14ac:dyDescent="0.2">
      <c r="A54" s="8" t="s">
        <v>113</v>
      </c>
      <c r="B54" s="9" t="s">
        <v>364</v>
      </c>
      <c r="C54" s="10" t="s">
        <v>111</v>
      </c>
      <c r="D54" s="10" t="s">
        <v>112</v>
      </c>
      <c r="E54" s="10" t="s">
        <v>114</v>
      </c>
      <c r="F54" s="8" t="s">
        <v>115</v>
      </c>
      <c r="G54" s="11">
        <v>15332242.67</v>
      </c>
      <c r="H54" s="12">
        <v>15332242.67</v>
      </c>
    </row>
    <row r="55" spans="1:8" ht="22.5" x14ac:dyDescent="0.2">
      <c r="A55" s="8" t="s">
        <v>117</v>
      </c>
      <c r="B55" s="9" t="s">
        <v>364</v>
      </c>
      <c r="C55" s="10" t="s">
        <v>111</v>
      </c>
      <c r="D55" s="10" t="s">
        <v>116</v>
      </c>
      <c r="E55" s="10" t="s">
        <v>118</v>
      </c>
      <c r="F55" s="8" t="s">
        <v>119</v>
      </c>
      <c r="G55" s="11">
        <v>3000000</v>
      </c>
      <c r="H55" s="12">
        <v>3000000</v>
      </c>
    </row>
    <row r="56" spans="1:8" ht="22.5" x14ac:dyDescent="0.2">
      <c r="A56" s="8" t="s">
        <v>121</v>
      </c>
      <c r="B56" s="9" t="s">
        <v>364</v>
      </c>
      <c r="C56" s="10" t="s">
        <v>111</v>
      </c>
      <c r="D56" s="10" t="s">
        <v>120</v>
      </c>
      <c r="E56" s="10" t="s">
        <v>114</v>
      </c>
      <c r="F56" s="8" t="s">
        <v>115</v>
      </c>
      <c r="G56" s="11">
        <v>7040000</v>
      </c>
      <c r="H56" s="12">
        <v>7040000</v>
      </c>
    </row>
    <row r="57" spans="1:8" ht="22.5" x14ac:dyDescent="0.2">
      <c r="A57" s="8" t="s">
        <v>113</v>
      </c>
      <c r="B57" s="9" t="s">
        <v>364</v>
      </c>
      <c r="C57" s="10" t="s">
        <v>122</v>
      </c>
      <c r="D57" s="10" t="s">
        <v>123</v>
      </c>
      <c r="E57" s="10" t="s">
        <v>114</v>
      </c>
      <c r="F57" s="8" t="s">
        <v>115</v>
      </c>
      <c r="G57" s="11">
        <v>5357686.0599999996</v>
      </c>
      <c r="H57" s="12">
        <v>5357686.0599999996</v>
      </c>
    </row>
    <row r="58" spans="1:8" ht="22.5" x14ac:dyDescent="0.2">
      <c r="A58" s="8" t="s">
        <v>113</v>
      </c>
      <c r="B58" s="9" t="s">
        <v>364</v>
      </c>
      <c r="C58" s="10" t="s">
        <v>122</v>
      </c>
      <c r="D58" s="10" t="s">
        <v>124</v>
      </c>
      <c r="E58" s="10" t="s">
        <v>118</v>
      </c>
      <c r="F58" s="8" t="s">
        <v>119</v>
      </c>
      <c r="G58" s="11">
        <v>10135</v>
      </c>
      <c r="H58" s="12">
        <v>10135</v>
      </c>
    </row>
    <row r="59" spans="1:8" ht="22.5" x14ac:dyDescent="0.2">
      <c r="A59" s="8" t="s">
        <v>121</v>
      </c>
      <c r="B59" s="9" t="s">
        <v>364</v>
      </c>
      <c r="C59" s="10" t="s">
        <v>122</v>
      </c>
      <c r="D59" s="10" t="s">
        <v>125</v>
      </c>
      <c r="E59" s="10" t="s">
        <v>118</v>
      </c>
      <c r="F59" s="8" t="s">
        <v>119</v>
      </c>
      <c r="G59" s="11">
        <v>29840</v>
      </c>
      <c r="H59" s="12">
        <v>29840</v>
      </c>
    </row>
    <row r="60" spans="1:8" ht="22.5" x14ac:dyDescent="0.2">
      <c r="A60" s="8" t="s">
        <v>113</v>
      </c>
      <c r="B60" s="9" t="s">
        <v>364</v>
      </c>
      <c r="C60" s="10" t="s">
        <v>126</v>
      </c>
      <c r="D60" s="10" t="s">
        <v>123</v>
      </c>
      <c r="E60" s="10" t="s">
        <v>114</v>
      </c>
      <c r="F60" s="8" t="s">
        <v>115</v>
      </c>
      <c r="G60" s="11">
        <v>3868827.78</v>
      </c>
      <c r="H60" s="12">
        <v>3868827.78</v>
      </c>
    </row>
    <row r="61" spans="1:8" ht="22.5" x14ac:dyDescent="0.2">
      <c r="A61" s="8" t="s">
        <v>121</v>
      </c>
      <c r="B61" s="9" t="s">
        <v>364</v>
      </c>
      <c r="C61" s="10" t="s">
        <v>126</v>
      </c>
      <c r="D61" s="10" t="s">
        <v>127</v>
      </c>
      <c r="E61" s="10" t="s">
        <v>114</v>
      </c>
      <c r="F61" s="8" t="s">
        <v>115</v>
      </c>
      <c r="G61" s="11">
        <v>4216438.4000000004</v>
      </c>
      <c r="H61" s="12">
        <v>4216438.4000000004</v>
      </c>
    </row>
    <row r="62" spans="1:8" ht="22.5" x14ac:dyDescent="0.2">
      <c r="A62" s="8" t="s">
        <v>130</v>
      </c>
      <c r="B62" s="9" t="s">
        <v>364</v>
      </c>
      <c r="C62" s="10" t="s">
        <v>128</v>
      </c>
      <c r="D62" s="10" t="s">
        <v>129</v>
      </c>
      <c r="E62" s="10" t="s">
        <v>114</v>
      </c>
      <c r="F62" s="8" t="s">
        <v>115</v>
      </c>
      <c r="G62" s="11">
        <v>3947280</v>
      </c>
      <c r="H62" s="12">
        <v>3947279.34</v>
      </c>
    </row>
    <row r="63" spans="1:8" ht="22.5" x14ac:dyDescent="0.2">
      <c r="A63" s="8" t="s">
        <v>132</v>
      </c>
      <c r="B63" s="9" t="s">
        <v>364</v>
      </c>
      <c r="C63" s="10" t="s">
        <v>128</v>
      </c>
      <c r="D63" s="10" t="s">
        <v>131</v>
      </c>
      <c r="E63" s="10" t="s">
        <v>118</v>
      </c>
      <c r="F63" s="8" t="s">
        <v>119</v>
      </c>
      <c r="G63" s="11">
        <v>244369.89</v>
      </c>
      <c r="H63" s="12">
        <v>244369.89</v>
      </c>
    </row>
    <row r="64" spans="1:8" ht="22.5" x14ac:dyDescent="0.2">
      <c r="A64" s="8" t="s">
        <v>132</v>
      </c>
      <c r="B64" s="9" t="s">
        <v>364</v>
      </c>
      <c r="C64" s="10" t="s">
        <v>128</v>
      </c>
      <c r="D64" s="10" t="s">
        <v>131</v>
      </c>
      <c r="E64" s="10" t="s">
        <v>114</v>
      </c>
      <c r="F64" s="8" t="s">
        <v>115</v>
      </c>
      <c r="G64" s="11">
        <v>1318025.0900000001</v>
      </c>
      <c r="H64" s="12">
        <v>1318025.0900000001</v>
      </c>
    </row>
    <row r="65" spans="1:8" ht="22.5" x14ac:dyDescent="0.2">
      <c r="A65" s="8" t="s">
        <v>134</v>
      </c>
      <c r="B65" s="9" t="s">
        <v>364</v>
      </c>
      <c r="C65" s="10" t="s">
        <v>128</v>
      </c>
      <c r="D65" s="10" t="s">
        <v>133</v>
      </c>
      <c r="E65" s="10" t="s">
        <v>118</v>
      </c>
      <c r="F65" s="8" t="s">
        <v>119</v>
      </c>
      <c r="G65" s="11">
        <v>9130340.2300000004</v>
      </c>
      <c r="H65" s="12">
        <v>9130340.2300000004</v>
      </c>
    </row>
    <row r="66" spans="1:8" ht="22.5" x14ac:dyDescent="0.2">
      <c r="A66" s="8" t="s">
        <v>136</v>
      </c>
      <c r="B66" s="9" t="s">
        <v>364</v>
      </c>
      <c r="C66" s="10" t="s">
        <v>128</v>
      </c>
      <c r="D66" s="10" t="s">
        <v>135</v>
      </c>
      <c r="E66" s="10" t="s">
        <v>118</v>
      </c>
      <c r="F66" s="8" t="s">
        <v>119</v>
      </c>
      <c r="G66" s="11">
        <v>250000</v>
      </c>
      <c r="H66" s="12">
        <v>250000</v>
      </c>
    </row>
    <row r="67" spans="1:8" ht="22.5" x14ac:dyDescent="0.2">
      <c r="A67" s="8" t="s">
        <v>138</v>
      </c>
      <c r="B67" s="9" t="s">
        <v>364</v>
      </c>
      <c r="C67" s="10" t="s">
        <v>128</v>
      </c>
      <c r="D67" s="10" t="s">
        <v>137</v>
      </c>
      <c r="E67" s="10" t="s">
        <v>118</v>
      </c>
      <c r="F67" s="8" t="s">
        <v>119</v>
      </c>
      <c r="G67" s="11">
        <v>126227.2</v>
      </c>
      <c r="H67" s="12">
        <v>126227.2</v>
      </c>
    </row>
    <row r="68" spans="1:8" ht="22.5" x14ac:dyDescent="0.2">
      <c r="A68" s="8" t="s">
        <v>140</v>
      </c>
      <c r="B68" s="9" t="s">
        <v>364</v>
      </c>
      <c r="C68" s="10" t="s">
        <v>128</v>
      </c>
      <c r="D68" s="10" t="s">
        <v>139</v>
      </c>
      <c r="E68" s="10" t="s">
        <v>118</v>
      </c>
      <c r="F68" s="8" t="s">
        <v>119</v>
      </c>
      <c r="G68" s="11">
        <v>20250</v>
      </c>
      <c r="H68" s="12">
        <v>20250</v>
      </c>
    </row>
    <row r="69" spans="1:8" ht="22.5" x14ac:dyDescent="0.2">
      <c r="A69" s="8" t="s">
        <v>142</v>
      </c>
      <c r="B69" s="9" t="s">
        <v>364</v>
      </c>
      <c r="C69" s="10" t="s">
        <v>128</v>
      </c>
      <c r="D69" s="10" t="s">
        <v>141</v>
      </c>
      <c r="E69" s="10" t="s">
        <v>118</v>
      </c>
      <c r="F69" s="8" t="s">
        <v>119</v>
      </c>
      <c r="G69" s="11">
        <v>55800.33</v>
      </c>
      <c r="H69" s="12">
        <v>52200</v>
      </c>
    </row>
    <row r="70" spans="1:8" ht="33.75" x14ac:dyDescent="0.2">
      <c r="A70" s="8" t="s">
        <v>144</v>
      </c>
      <c r="B70" s="9" t="s">
        <v>364</v>
      </c>
      <c r="C70" s="10" t="s">
        <v>102</v>
      </c>
      <c r="D70" s="10" t="s">
        <v>143</v>
      </c>
      <c r="E70" s="10" t="s">
        <v>145</v>
      </c>
      <c r="F70" s="8" t="s">
        <v>146</v>
      </c>
      <c r="G70" s="11">
        <v>3484800</v>
      </c>
      <c r="H70" s="12">
        <v>3484800</v>
      </c>
    </row>
    <row r="71" spans="1:8" ht="33.75" x14ac:dyDescent="0.2">
      <c r="A71" s="8" t="s">
        <v>149</v>
      </c>
      <c r="B71" s="9" t="s">
        <v>364</v>
      </c>
      <c r="C71" s="10" t="s">
        <v>147</v>
      </c>
      <c r="D71" s="10" t="s">
        <v>148</v>
      </c>
      <c r="E71" s="10" t="s">
        <v>96</v>
      </c>
      <c r="F71" s="8" t="s">
        <v>97</v>
      </c>
      <c r="G71" s="11">
        <v>1742400</v>
      </c>
      <c r="H71" s="12">
        <v>825000</v>
      </c>
    </row>
    <row r="72" spans="1:8" ht="33.75" x14ac:dyDescent="0.2">
      <c r="A72" s="8" t="s">
        <v>152</v>
      </c>
      <c r="B72" s="9" t="s">
        <v>364</v>
      </c>
      <c r="C72" s="10" t="s">
        <v>150</v>
      </c>
      <c r="D72" s="10" t="s">
        <v>151</v>
      </c>
      <c r="E72" s="10" t="s">
        <v>79</v>
      </c>
      <c r="F72" s="8" t="s">
        <v>80</v>
      </c>
      <c r="G72" s="11">
        <v>1800000</v>
      </c>
      <c r="H72" s="12">
        <v>1800000</v>
      </c>
    </row>
    <row r="73" spans="1:8" x14ac:dyDescent="0.2">
      <c r="A73" s="34" t="s">
        <v>153</v>
      </c>
      <c r="B73" s="35"/>
      <c r="C73" s="36"/>
      <c r="D73" s="36"/>
      <c r="E73" s="36"/>
      <c r="F73" s="37"/>
      <c r="G73" s="14">
        <v>1673778.58</v>
      </c>
      <c r="H73" s="15">
        <f>SUM(H74:H75)</f>
        <v>1672778.58</v>
      </c>
    </row>
    <row r="74" spans="1:8" x14ac:dyDescent="0.2">
      <c r="A74" s="8" t="s">
        <v>22</v>
      </c>
      <c r="B74" s="9" t="s">
        <v>365</v>
      </c>
      <c r="C74" s="10" t="s">
        <v>154</v>
      </c>
      <c r="D74" s="10" t="s">
        <v>21</v>
      </c>
      <c r="E74" s="10" t="s">
        <v>18</v>
      </c>
      <c r="F74" s="8" t="s">
        <v>19</v>
      </c>
      <c r="G74" s="11">
        <v>909091</v>
      </c>
      <c r="H74" s="12">
        <v>908091</v>
      </c>
    </row>
    <row r="75" spans="1:8" x14ac:dyDescent="0.2">
      <c r="A75" s="8" t="s">
        <v>156</v>
      </c>
      <c r="B75" s="9" t="s">
        <v>365</v>
      </c>
      <c r="C75" s="10" t="s">
        <v>154</v>
      </c>
      <c r="D75" s="10" t="s">
        <v>155</v>
      </c>
      <c r="E75" s="10" t="s">
        <v>18</v>
      </c>
      <c r="F75" s="8" t="s">
        <v>19</v>
      </c>
      <c r="G75" s="11">
        <v>764687.58</v>
      </c>
      <c r="H75" s="12">
        <v>764687.58</v>
      </c>
    </row>
    <row r="76" spans="1:8" x14ac:dyDescent="0.2">
      <c r="A76" s="24" t="s">
        <v>157</v>
      </c>
      <c r="B76" s="25"/>
      <c r="C76" s="26"/>
      <c r="D76" s="26"/>
      <c r="E76" s="26"/>
      <c r="F76" s="27"/>
      <c r="G76" s="6">
        <v>99549275.349999994</v>
      </c>
      <c r="H76" s="7">
        <f>SUM(H77:H98)</f>
        <v>99424511.160000011</v>
      </c>
    </row>
    <row r="77" spans="1:8" ht="22.5" x14ac:dyDescent="0.2">
      <c r="A77" s="8" t="s">
        <v>113</v>
      </c>
      <c r="B77" s="9" t="s">
        <v>366</v>
      </c>
      <c r="C77" s="10" t="s">
        <v>158</v>
      </c>
      <c r="D77" s="10" t="s">
        <v>159</v>
      </c>
      <c r="E77" s="10" t="s">
        <v>118</v>
      </c>
      <c r="F77" s="8" t="s">
        <v>119</v>
      </c>
      <c r="G77" s="11">
        <v>16120937.439999999</v>
      </c>
      <c r="H77" s="12">
        <v>16094312</v>
      </c>
    </row>
    <row r="78" spans="1:8" ht="22.5" x14ac:dyDescent="0.2">
      <c r="A78" s="8" t="s">
        <v>113</v>
      </c>
      <c r="B78" s="9" t="s">
        <v>366</v>
      </c>
      <c r="C78" s="10" t="s">
        <v>158</v>
      </c>
      <c r="D78" s="10" t="s">
        <v>159</v>
      </c>
      <c r="E78" s="10" t="s">
        <v>114</v>
      </c>
      <c r="F78" s="8" t="s">
        <v>115</v>
      </c>
      <c r="G78" s="11">
        <v>1927130</v>
      </c>
      <c r="H78" s="12">
        <v>1927130</v>
      </c>
    </row>
    <row r="79" spans="1:8" ht="22.5" x14ac:dyDescent="0.2">
      <c r="A79" s="8" t="s">
        <v>161</v>
      </c>
      <c r="B79" s="9" t="s">
        <v>366</v>
      </c>
      <c r="C79" s="10" t="s">
        <v>158</v>
      </c>
      <c r="D79" s="10" t="s">
        <v>160</v>
      </c>
      <c r="E79" s="10" t="s">
        <v>118</v>
      </c>
      <c r="F79" s="8" t="s">
        <v>119</v>
      </c>
      <c r="G79" s="11">
        <v>121040</v>
      </c>
      <c r="H79" s="12">
        <v>121003.71</v>
      </c>
    </row>
    <row r="80" spans="1:8" ht="22.5" x14ac:dyDescent="0.2">
      <c r="A80" s="8" t="s">
        <v>163</v>
      </c>
      <c r="B80" s="9" t="s">
        <v>366</v>
      </c>
      <c r="C80" s="10" t="s">
        <v>158</v>
      </c>
      <c r="D80" s="10" t="s">
        <v>162</v>
      </c>
      <c r="E80" s="10" t="s">
        <v>118</v>
      </c>
      <c r="F80" s="8" t="s">
        <v>119</v>
      </c>
      <c r="G80" s="11">
        <v>78330.080000000002</v>
      </c>
      <c r="H80" s="12">
        <v>78330.080000000002</v>
      </c>
    </row>
    <row r="81" spans="1:8" ht="33.75" x14ac:dyDescent="0.2">
      <c r="A81" s="8" t="s">
        <v>165</v>
      </c>
      <c r="B81" s="9" t="s">
        <v>366</v>
      </c>
      <c r="C81" s="10" t="s">
        <v>158</v>
      </c>
      <c r="D81" s="10" t="s">
        <v>164</v>
      </c>
      <c r="E81" s="10" t="s">
        <v>118</v>
      </c>
      <c r="F81" s="8" t="s">
        <v>119</v>
      </c>
      <c r="G81" s="11">
        <v>200000</v>
      </c>
      <c r="H81" s="12">
        <v>199770</v>
      </c>
    </row>
    <row r="82" spans="1:8" ht="22.5" x14ac:dyDescent="0.2">
      <c r="A82" s="8" t="s">
        <v>168</v>
      </c>
      <c r="B82" s="9" t="s">
        <v>366</v>
      </c>
      <c r="C82" s="10" t="s">
        <v>166</v>
      </c>
      <c r="D82" s="10" t="s">
        <v>167</v>
      </c>
      <c r="E82" s="10" t="s">
        <v>96</v>
      </c>
      <c r="F82" s="8" t="s">
        <v>97</v>
      </c>
      <c r="G82" s="11">
        <v>158600</v>
      </c>
      <c r="H82" s="12">
        <v>158600</v>
      </c>
    </row>
    <row r="83" spans="1:8" ht="22.5" x14ac:dyDescent="0.2">
      <c r="A83" s="8" t="s">
        <v>170</v>
      </c>
      <c r="B83" s="9" t="s">
        <v>366</v>
      </c>
      <c r="C83" s="10" t="s">
        <v>166</v>
      </c>
      <c r="D83" s="10" t="s">
        <v>169</v>
      </c>
      <c r="E83" s="10" t="s">
        <v>96</v>
      </c>
      <c r="F83" s="8" t="s">
        <v>97</v>
      </c>
      <c r="G83" s="11">
        <v>38300</v>
      </c>
      <c r="H83" s="12">
        <v>38300</v>
      </c>
    </row>
    <row r="84" spans="1:8" ht="22.5" x14ac:dyDescent="0.2">
      <c r="A84" s="8" t="s">
        <v>172</v>
      </c>
      <c r="B84" s="9" t="s">
        <v>366</v>
      </c>
      <c r="C84" s="10" t="s">
        <v>166</v>
      </c>
      <c r="D84" s="10" t="s">
        <v>171</v>
      </c>
      <c r="E84" s="10" t="s">
        <v>96</v>
      </c>
      <c r="F84" s="8" t="s">
        <v>97</v>
      </c>
      <c r="G84" s="11">
        <v>100000</v>
      </c>
      <c r="H84" s="12">
        <v>100000</v>
      </c>
    </row>
    <row r="85" spans="1:8" ht="22.5" x14ac:dyDescent="0.2">
      <c r="A85" s="8" t="s">
        <v>174</v>
      </c>
      <c r="B85" s="9" t="s">
        <v>366</v>
      </c>
      <c r="C85" s="10" t="s">
        <v>166</v>
      </c>
      <c r="D85" s="10" t="s">
        <v>173</v>
      </c>
      <c r="E85" s="10" t="s">
        <v>96</v>
      </c>
      <c r="F85" s="8" t="s">
        <v>97</v>
      </c>
      <c r="G85" s="11">
        <v>50000</v>
      </c>
      <c r="H85" s="12">
        <v>50000</v>
      </c>
    </row>
    <row r="86" spans="1:8" ht="22.5" x14ac:dyDescent="0.2">
      <c r="A86" s="8" t="s">
        <v>113</v>
      </c>
      <c r="B86" s="9" t="s">
        <v>366</v>
      </c>
      <c r="C86" s="10" t="s">
        <v>166</v>
      </c>
      <c r="D86" s="10" t="s">
        <v>175</v>
      </c>
      <c r="E86" s="10" t="s">
        <v>118</v>
      </c>
      <c r="F86" s="8" t="s">
        <v>119</v>
      </c>
      <c r="G86" s="11">
        <v>33701015.289999999</v>
      </c>
      <c r="H86" s="12">
        <v>33668958.630000003</v>
      </c>
    </row>
    <row r="87" spans="1:8" ht="22.5" x14ac:dyDescent="0.2">
      <c r="A87" s="8" t="s">
        <v>113</v>
      </c>
      <c r="B87" s="9" t="s">
        <v>366</v>
      </c>
      <c r="C87" s="10" t="s">
        <v>166</v>
      </c>
      <c r="D87" s="10" t="s">
        <v>175</v>
      </c>
      <c r="E87" s="10" t="s">
        <v>114</v>
      </c>
      <c r="F87" s="8" t="s">
        <v>115</v>
      </c>
      <c r="G87" s="11">
        <v>7334399</v>
      </c>
      <c r="H87" s="12">
        <v>7332452.6900000004</v>
      </c>
    </row>
    <row r="88" spans="1:8" ht="22.5" x14ac:dyDescent="0.2">
      <c r="A88" s="8" t="s">
        <v>177</v>
      </c>
      <c r="B88" s="9" t="s">
        <v>366</v>
      </c>
      <c r="C88" s="10" t="s">
        <v>166</v>
      </c>
      <c r="D88" s="10" t="s">
        <v>176</v>
      </c>
      <c r="E88" s="10" t="s">
        <v>118</v>
      </c>
      <c r="F88" s="8" t="s">
        <v>119</v>
      </c>
      <c r="G88" s="11">
        <v>10700</v>
      </c>
      <c r="H88" s="12">
        <v>10700</v>
      </c>
    </row>
    <row r="89" spans="1:8" ht="22.5" x14ac:dyDescent="0.2">
      <c r="A89" s="8" t="s">
        <v>161</v>
      </c>
      <c r="B89" s="9" t="s">
        <v>366</v>
      </c>
      <c r="C89" s="10" t="s">
        <v>166</v>
      </c>
      <c r="D89" s="10" t="s">
        <v>178</v>
      </c>
      <c r="E89" s="10" t="s">
        <v>118</v>
      </c>
      <c r="F89" s="8" t="s">
        <v>119</v>
      </c>
      <c r="G89" s="11">
        <v>261570</v>
      </c>
      <c r="H89" s="12">
        <v>261570</v>
      </c>
    </row>
    <row r="90" spans="1:8" ht="22.5" x14ac:dyDescent="0.2">
      <c r="A90" s="8" t="s">
        <v>132</v>
      </c>
      <c r="B90" s="9" t="s">
        <v>366</v>
      </c>
      <c r="C90" s="10" t="s">
        <v>166</v>
      </c>
      <c r="D90" s="10" t="s">
        <v>179</v>
      </c>
      <c r="E90" s="10" t="s">
        <v>180</v>
      </c>
      <c r="F90" s="8" t="s">
        <v>181</v>
      </c>
      <c r="G90" s="11">
        <v>1024727</v>
      </c>
      <c r="H90" s="12">
        <v>1012998.68</v>
      </c>
    </row>
    <row r="91" spans="1:8" ht="22.5" x14ac:dyDescent="0.2">
      <c r="A91" s="8" t="s">
        <v>132</v>
      </c>
      <c r="B91" s="9" t="s">
        <v>366</v>
      </c>
      <c r="C91" s="10" t="s">
        <v>166</v>
      </c>
      <c r="D91" s="10" t="s">
        <v>182</v>
      </c>
      <c r="E91" s="10" t="s">
        <v>180</v>
      </c>
      <c r="F91" s="8" t="s">
        <v>181</v>
      </c>
      <c r="G91" s="11">
        <v>11042263.359999999</v>
      </c>
      <c r="H91" s="12">
        <v>10995181.189999999</v>
      </c>
    </row>
    <row r="92" spans="1:8" ht="22.5" x14ac:dyDescent="0.2">
      <c r="A92" s="8" t="s">
        <v>184</v>
      </c>
      <c r="B92" s="9" t="s">
        <v>366</v>
      </c>
      <c r="C92" s="10" t="s">
        <v>166</v>
      </c>
      <c r="D92" s="10" t="s">
        <v>183</v>
      </c>
      <c r="E92" s="10" t="s">
        <v>180</v>
      </c>
      <c r="F92" s="8" t="s">
        <v>181</v>
      </c>
      <c r="G92" s="11">
        <v>528900</v>
      </c>
      <c r="H92" s="12">
        <v>528900</v>
      </c>
    </row>
    <row r="93" spans="1:8" ht="22.5" x14ac:dyDescent="0.2">
      <c r="A93" s="8" t="s">
        <v>186</v>
      </c>
      <c r="B93" s="9" t="s">
        <v>366</v>
      </c>
      <c r="C93" s="10" t="s">
        <v>166</v>
      </c>
      <c r="D93" s="10" t="s">
        <v>185</v>
      </c>
      <c r="E93" s="10" t="s">
        <v>114</v>
      </c>
      <c r="F93" s="8" t="s">
        <v>115</v>
      </c>
      <c r="G93" s="11">
        <v>8000000</v>
      </c>
      <c r="H93" s="12">
        <v>8000000</v>
      </c>
    </row>
    <row r="94" spans="1:8" x14ac:dyDescent="0.2">
      <c r="A94" s="8" t="s">
        <v>22</v>
      </c>
      <c r="B94" s="9" t="s">
        <v>366</v>
      </c>
      <c r="C94" s="10" t="s">
        <v>187</v>
      </c>
      <c r="D94" s="10" t="s">
        <v>21</v>
      </c>
      <c r="E94" s="10" t="s">
        <v>18</v>
      </c>
      <c r="F94" s="8" t="s">
        <v>19</v>
      </c>
      <c r="G94" s="11">
        <v>4295897.72</v>
      </c>
      <c r="H94" s="12">
        <v>4290838.72</v>
      </c>
    </row>
    <row r="95" spans="1:8" ht="22.5" x14ac:dyDescent="0.2">
      <c r="A95" s="8" t="s">
        <v>189</v>
      </c>
      <c r="B95" s="9" t="s">
        <v>366</v>
      </c>
      <c r="C95" s="10" t="s">
        <v>187</v>
      </c>
      <c r="D95" s="10" t="s">
        <v>188</v>
      </c>
      <c r="E95" s="10" t="s">
        <v>180</v>
      </c>
      <c r="F95" s="8" t="s">
        <v>181</v>
      </c>
      <c r="G95" s="11">
        <v>663667.5</v>
      </c>
      <c r="H95" s="12">
        <v>663667.5</v>
      </c>
    </row>
    <row r="96" spans="1:8" ht="22.5" x14ac:dyDescent="0.2">
      <c r="A96" s="8" t="s">
        <v>191</v>
      </c>
      <c r="B96" s="9" t="s">
        <v>366</v>
      </c>
      <c r="C96" s="10" t="s">
        <v>187</v>
      </c>
      <c r="D96" s="10" t="s">
        <v>190</v>
      </c>
      <c r="E96" s="10" t="s">
        <v>118</v>
      </c>
      <c r="F96" s="8" t="s">
        <v>119</v>
      </c>
      <c r="G96" s="11">
        <v>204560</v>
      </c>
      <c r="H96" s="12">
        <v>204560</v>
      </c>
    </row>
    <row r="97" spans="1:8" ht="22.5" x14ac:dyDescent="0.2">
      <c r="A97" s="8" t="s">
        <v>163</v>
      </c>
      <c r="B97" s="9" t="s">
        <v>366</v>
      </c>
      <c r="C97" s="10" t="s">
        <v>187</v>
      </c>
      <c r="D97" s="10" t="s">
        <v>162</v>
      </c>
      <c r="E97" s="10" t="s">
        <v>118</v>
      </c>
      <c r="F97" s="8" t="s">
        <v>119</v>
      </c>
      <c r="G97" s="11">
        <v>721662.45</v>
      </c>
      <c r="H97" s="12">
        <v>721662.45</v>
      </c>
    </row>
    <row r="98" spans="1:8" ht="22.5" x14ac:dyDescent="0.2">
      <c r="A98" s="8" t="s">
        <v>193</v>
      </c>
      <c r="B98" s="9" t="s">
        <v>366</v>
      </c>
      <c r="C98" s="10" t="s">
        <v>187</v>
      </c>
      <c r="D98" s="10" t="s">
        <v>192</v>
      </c>
      <c r="E98" s="10" t="s">
        <v>118</v>
      </c>
      <c r="F98" s="8" t="s">
        <v>119</v>
      </c>
      <c r="G98" s="11">
        <v>12965575.51</v>
      </c>
      <c r="H98" s="12">
        <v>12965575.51</v>
      </c>
    </row>
    <row r="99" spans="1:8" x14ac:dyDescent="0.2">
      <c r="A99" s="24" t="s">
        <v>194</v>
      </c>
      <c r="B99" s="25"/>
      <c r="C99" s="26"/>
      <c r="D99" s="26"/>
      <c r="E99" s="26"/>
      <c r="F99" s="27"/>
      <c r="G99" s="6">
        <v>3399442.28</v>
      </c>
      <c r="H99" s="7">
        <f>SUM(H100:H101)</f>
        <v>3352536.2800000003</v>
      </c>
    </row>
    <row r="100" spans="1:8" x14ac:dyDescent="0.2">
      <c r="A100" s="8" t="s">
        <v>22</v>
      </c>
      <c r="B100" s="9" t="s">
        <v>367</v>
      </c>
      <c r="C100" s="10" t="s">
        <v>195</v>
      </c>
      <c r="D100" s="10" t="s">
        <v>21</v>
      </c>
      <c r="E100" s="10" t="s">
        <v>18</v>
      </c>
      <c r="F100" s="8" t="s">
        <v>19</v>
      </c>
      <c r="G100" s="11">
        <v>2268550.25</v>
      </c>
      <c r="H100" s="12">
        <v>2221644.25</v>
      </c>
    </row>
    <row r="101" spans="1:8" x14ac:dyDescent="0.2">
      <c r="A101" s="8" t="s">
        <v>197</v>
      </c>
      <c r="B101" s="9" t="s">
        <v>367</v>
      </c>
      <c r="C101" s="10" t="s">
        <v>195</v>
      </c>
      <c r="D101" s="10" t="s">
        <v>196</v>
      </c>
      <c r="E101" s="10" t="s">
        <v>18</v>
      </c>
      <c r="F101" s="8" t="s">
        <v>19</v>
      </c>
      <c r="G101" s="11">
        <v>1130892.03</v>
      </c>
      <c r="H101" s="12">
        <v>1130892.03</v>
      </c>
    </row>
    <row r="102" spans="1:8" x14ac:dyDescent="0.2">
      <c r="A102" s="24" t="s">
        <v>198</v>
      </c>
      <c r="B102" s="25"/>
      <c r="C102" s="26"/>
      <c r="D102" s="26"/>
      <c r="E102" s="26"/>
      <c r="F102" s="27"/>
      <c r="G102" s="6">
        <v>779630208.04999995</v>
      </c>
      <c r="H102" s="7">
        <f>SUM(H103:H151)</f>
        <v>767531078.20000005</v>
      </c>
    </row>
    <row r="103" spans="1:8" ht="22.5" x14ac:dyDescent="0.2">
      <c r="A103" s="8" t="s">
        <v>200</v>
      </c>
      <c r="B103" s="9" t="s">
        <v>368</v>
      </c>
      <c r="C103" s="10" t="s">
        <v>93</v>
      </c>
      <c r="D103" s="10" t="s">
        <v>199</v>
      </c>
      <c r="E103" s="10" t="s">
        <v>96</v>
      </c>
      <c r="F103" s="8" t="s">
        <v>97</v>
      </c>
      <c r="G103" s="11">
        <v>2197757</v>
      </c>
      <c r="H103" s="12">
        <v>2197757</v>
      </c>
    </row>
    <row r="104" spans="1:8" ht="22.5" x14ac:dyDescent="0.2">
      <c r="A104" s="8" t="s">
        <v>95</v>
      </c>
      <c r="B104" s="9" t="s">
        <v>368</v>
      </c>
      <c r="C104" s="10" t="s">
        <v>93</v>
      </c>
      <c r="D104" s="10" t="s">
        <v>201</v>
      </c>
      <c r="E104" s="10" t="s">
        <v>96</v>
      </c>
      <c r="F104" s="8" t="s">
        <v>97</v>
      </c>
      <c r="G104" s="11">
        <v>2076200</v>
      </c>
      <c r="H104" s="12">
        <v>2076200</v>
      </c>
    </row>
    <row r="105" spans="1:8" ht="22.5" x14ac:dyDescent="0.2">
      <c r="A105" s="8" t="s">
        <v>113</v>
      </c>
      <c r="B105" s="9" t="s">
        <v>368</v>
      </c>
      <c r="C105" s="10" t="s">
        <v>93</v>
      </c>
      <c r="D105" s="10" t="s">
        <v>202</v>
      </c>
      <c r="E105" s="10" t="s">
        <v>118</v>
      </c>
      <c r="F105" s="8" t="s">
        <v>119</v>
      </c>
      <c r="G105" s="11">
        <v>130507522.37</v>
      </c>
      <c r="H105" s="12">
        <v>130268116.98999999</v>
      </c>
    </row>
    <row r="106" spans="1:8" ht="22.5" x14ac:dyDescent="0.2">
      <c r="A106" s="8" t="s">
        <v>177</v>
      </c>
      <c r="B106" s="9" t="s">
        <v>368</v>
      </c>
      <c r="C106" s="10" t="s">
        <v>93</v>
      </c>
      <c r="D106" s="10" t="s">
        <v>203</v>
      </c>
      <c r="E106" s="10" t="s">
        <v>118</v>
      </c>
      <c r="F106" s="8" t="s">
        <v>119</v>
      </c>
      <c r="G106" s="11">
        <v>7868503.7800000003</v>
      </c>
      <c r="H106" s="12">
        <v>6636491.4900000002</v>
      </c>
    </row>
    <row r="107" spans="1:8" ht="22.5" x14ac:dyDescent="0.2">
      <c r="A107" s="8" t="s">
        <v>161</v>
      </c>
      <c r="B107" s="9" t="s">
        <v>368</v>
      </c>
      <c r="C107" s="10" t="s">
        <v>93</v>
      </c>
      <c r="D107" s="10" t="s">
        <v>204</v>
      </c>
      <c r="E107" s="10" t="s">
        <v>118</v>
      </c>
      <c r="F107" s="8" t="s">
        <v>119</v>
      </c>
      <c r="G107" s="11">
        <v>2852582.35</v>
      </c>
      <c r="H107" s="12">
        <v>2746579.57</v>
      </c>
    </row>
    <row r="108" spans="1:8" ht="33.75" x14ac:dyDescent="0.2">
      <c r="A108" s="8" t="s">
        <v>206</v>
      </c>
      <c r="B108" s="9" t="s">
        <v>368</v>
      </c>
      <c r="C108" s="10" t="s">
        <v>93</v>
      </c>
      <c r="D108" s="10" t="s">
        <v>205</v>
      </c>
      <c r="E108" s="10" t="s">
        <v>118</v>
      </c>
      <c r="F108" s="8" t="s">
        <v>119</v>
      </c>
      <c r="G108" s="11">
        <v>2007635.83</v>
      </c>
      <c r="H108" s="12">
        <v>1999356.06</v>
      </c>
    </row>
    <row r="109" spans="1:8" ht="33.75" x14ac:dyDescent="0.2">
      <c r="A109" s="8" t="s">
        <v>206</v>
      </c>
      <c r="B109" s="9" t="s">
        <v>368</v>
      </c>
      <c r="C109" s="10" t="s">
        <v>93</v>
      </c>
      <c r="D109" s="10" t="s">
        <v>205</v>
      </c>
      <c r="E109" s="10" t="s">
        <v>114</v>
      </c>
      <c r="F109" s="8" t="s">
        <v>115</v>
      </c>
      <c r="G109" s="11">
        <v>11750050</v>
      </c>
      <c r="H109" s="12">
        <v>11423729.119999999</v>
      </c>
    </row>
    <row r="110" spans="1:8" ht="22.5" x14ac:dyDescent="0.2">
      <c r="A110" s="8" t="s">
        <v>208</v>
      </c>
      <c r="B110" s="9" t="s">
        <v>368</v>
      </c>
      <c r="C110" s="10" t="s">
        <v>93</v>
      </c>
      <c r="D110" s="10" t="s">
        <v>207</v>
      </c>
      <c r="E110" s="10" t="s">
        <v>114</v>
      </c>
      <c r="F110" s="8" t="s">
        <v>115</v>
      </c>
      <c r="G110" s="11">
        <v>964750</v>
      </c>
      <c r="H110" s="12">
        <v>448809.61</v>
      </c>
    </row>
    <row r="111" spans="1:8" ht="22.5" x14ac:dyDescent="0.2">
      <c r="A111" s="8" t="s">
        <v>210</v>
      </c>
      <c r="B111" s="9" t="s">
        <v>368</v>
      </c>
      <c r="C111" s="10" t="s">
        <v>93</v>
      </c>
      <c r="D111" s="10" t="s">
        <v>209</v>
      </c>
      <c r="E111" s="10" t="s">
        <v>114</v>
      </c>
      <c r="F111" s="8" t="s">
        <v>115</v>
      </c>
      <c r="G111" s="11">
        <v>4309315.05</v>
      </c>
      <c r="H111" s="12">
        <v>2980108.57</v>
      </c>
    </row>
    <row r="112" spans="1:8" ht="22.5" x14ac:dyDescent="0.2">
      <c r="A112" s="8" t="s">
        <v>95</v>
      </c>
      <c r="B112" s="9" t="s">
        <v>368</v>
      </c>
      <c r="C112" s="10" t="s">
        <v>93</v>
      </c>
      <c r="D112" s="10" t="s">
        <v>94</v>
      </c>
      <c r="E112" s="10" t="s">
        <v>96</v>
      </c>
      <c r="F112" s="8" t="s">
        <v>97</v>
      </c>
      <c r="G112" s="11">
        <v>118003230</v>
      </c>
      <c r="H112" s="12">
        <v>118003230</v>
      </c>
    </row>
    <row r="113" spans="1:8" ht="22.5" x14ac:dyDescent="0.2">
      <c r="A113" s="8" t="s">
        <v>212</v>
      </c>
      <c r="B113" s="9" t="s">
        <v>368</v>
      </c>
      <c r="C113" s="10" t="s">
        <v>93</v>
      </c>
      <c r="D113" s="10" t="s">
        <v>211</v>
      </c>
      <c r="E113" s="10" t="s">
        <v>114</v>
      </c>
      <c r="F113" s="8" t="s">
        <v>115</v>
      </c>
      <c r="G113" s="11">
        <v>16338400</v>
      </c>
      <c r="H113" s="12">
        <v>16330937.630000001</v>
      </c>
    </row>
    <row r="114" spans="1:8" ht="22.5" x14ac:dyDescent="0.2">
      <c r="A114" s="8" t="s">
        <v>214</v>
      </c>
      <c r="B114" s="9" t="s">
        <v>368</v>
      </c>
      <c r="C114" s="10" t="s">
        <v>93</v>
      </c>
      <c r="D114" s="10" t="s">
        <v>213</v>
      </c>
      <c r="E114" s="10" t="s">
        <v>114</v>
      </c>
      <c r="F114" s="8" t="s">
        <v>115</v>
      </c>
      <c r="G114" s="11">
        <v>45350</v>
      </c>
      <c r="H114" s="12">
        <v>38538.559999999998</v>
      </c>
    </row>
    <row r="115" spans="1:8" ht="22.5" x14ac:dyDescent="0.2">
      <c r="A115" s="8" t="s">
        <v>200</v>
      </c>
      <c r="B115" s="9" t="s">
        <v>368</v>
      </c>
      <c r="C115" s="10" t="s">
        <v>158</v>
      </c>
      <c r="D115" s="10" t="s">
        <v>199</v>
      </c>
      <c r="E115" s="10" t="s">
        <v>96</v>
      </c>
      <c r="F115" s="8" t="s">
        <v>97</v>
      </c>
      <c r="G115" s="11">
        <v>3911643</v>
      </c>
      <c r="H115" s="12">
        <v>3911643</v>
      </c>
    </row>
    <row r="116" spans="1:8" ht="22.5" x14ac:dyDescent="0.2">
      <c r="A116" s="8" t="s">
        <v>113</v>
      </c>
      <c r="B116" s="9" t="s">
        <v>368</v>
      </c>
      <c r="C116" s="10" t="s">
        <v>158</v>
      </c>
      <c r="D116" s="10" t="s">
        <v>202</v>
      </c>
      <c r="E116" s="10" t="s">
        <v>118</v>
      </c>
      <c r="F116" s="8" t="s">
        <v>119</v>
      </c>
      <c r="G116" s="11">
        <v>283613.19</v>
      </c>
      <c r="H116" s="12">
        <v>0</v>
      </c>
    </row>
    <row r="117" spans="1:8" ht="22.5" x14ac:dyDescent="0.2">
      <c r="A117" s="8" t="s">
        <v>113</v>
      </c>
      <c r="B117" s="9" t="s">
        <v>368</v>
      </c>
      <c r="C117" s="10" t="s">
        <v>158</v>
      </c>
      <c r="D117" s="10" t="s">
        <v>215</v>
      </c>
      <c r="E117" s="10" t="s">
        <v>118</v>
      </c>
      <c r="F117" s="8" t="s">
        <v>119</v>
      </c>
      <c r="G117" s="11">
        <v>62562205.899999999</v>
      </c>
      <c r="H117" s="12">
        <v>62122357.740000002</v>
      </c>
    </row>
    <row r="118" spans="1:8" ht="22.5" x14ac:dyDescent="0.2">
      <c r="A118" s="8" t="s">
        <v>217</v>
      </c>
      <c r="B118" s="9" t="s">
        <v>368</v>
      </c>
      <c r="C118" s="10" t="s">
        <v>158</v>
      </c>
      <c r="D118" s="10" t="s">
        <v>216</v>
      </c>
      <c r="E118" s="10" t="s">
        <v>118</v>
      </c>
      <c r="F118" s="8" t="s">
        <v>119</v>
      </c>
      <c r="G118" s="11">
        <v>12934256.83</v>
      </c>
      <c r="H118" s="12">
        <v>12934256.83</v>
      </c>
    </row>
    <row r="119" spans="1:8" ht="22.5" x14ac:dyDescent="0.2">
      <c r="A119" s="8" t="s">
        <v>177</v>
      </c>
      <c r="B119" s="9" t="s">
        <v>368</v>
      </c>
      <c r="C119" s="10" t="s">
        <v>158</v>
      </c>
      <c r="D119" s="10" t="s">
        <v>218</v>
      </c>
      <c r="E119" s="10" t="s">
        <v>118</v>
      </c>
      <c r="F119" s="8" t="s">
        <v>119</v>
      </c>
      <c r="G119" s="11">
        <v>9622772.1199999992</v>
      </c>
      <c r="H119" s="12">
        <v>5252172.12</v>
      </c>
    </row>
    <row r="120" spans="1:8" ht="22.5" x14ac:dyDescent="0.2">
      <c r="A120" s="8" t="s">
        <v>121</v>
      </c>
      <c r="B120" s="9" t="s">
        <v>368</v>
      </c>
      <c r="C120" s="10" t="s">
        <v>158</v>
      </c>
      <c r="D120" s="10" t="s">
        <v>219</v>
      </c>
      <c r="E120" s="10" t="s">
        <v>118</v>
      </c>
      <c r="F120" s="8" t="s">
        <v>119</v>
      </c>
      <c r="G120" s="11">
        <v>1986415.04</v>
      </c>
      <c r="H120" s="12">
        <v>1986345.04</v>
      </c>
    </row>
    <row r="121" spans="1:8" ht="22.5" x14ac:dyDescent="0.2">
      <c r="A121" s="8" t="s">
        <v>221</v>
      </c>
      <c r="B121" s="9" t="s">
        <v>368</v>
      </c>
      <c r="C121" s="10" t="s">
        <v>158</v>
      </c>
      <c r="D121" s="10" t="s">
        <v>220</v>
      </c>
      <c r="E121" s="10" t="s">
        <v>118</v>
      </c>
      <c r="F121" s="8" t="s">
        <v>119</v>
      </c>
      <c r="G121" s="11">
        <v>14000000</v>
      </c>
      <c r="H121" s="12">
        <v>14000000</v>
      </c>
    </row>
    <row r="122" spans="1:8" ht="33.75" x14ac:dyDescent="0.2">
      <c r="A122" s="8" t="s">
        <v>223</v>
      </c>
      <c r="B122" s="9" t="s">
        <v>368</v>
      </c>
      <c r="C122" s="10" t="s">
        <v>158</v>
      </c>
      <c r="D122" s="10" t="s">
        <v>222</v>
      </c>
      <c r="E122" s="10" t="s">
        <v>118</v>
      </c>
      <c r="F122" s="8" t="s">
        <v>119</v>
      </c>
      <c r="G122" s="11">
        <v>3634464.61</v>
      </c>
      <c r="H122" s="12">
        <v>3634464.61</v>
      </c>
    </row>
    <row r="123" spans="1:8" ht="22.5" x14ac:dyDescent="0.2">
      <c r="A123" s="8" t="s">
        <v>225</v>
      </c>
      <c r="B123" s="9" t="s">
        <v>368</v>
      </c>
      <c r="C123" s="10" t="s">
        <v>158</v>
      </c>
      <c r="D123" s="10" t="s">
        <v>224</v>
      </c>
      <c r="E123" s="10" t="s">
        <v>114</v>
      </c>
      <c r="F123" s="8" t="s">
        <v>115</v>
      </c>
      <c r="G123" s="11">
        <v>241190</v>
      </c>
      <c r="H123" s="12">
        <v>0</v>
      </c>
    </row>
    <row r="124" spans="1:8" ht="22.5" x14ac:dyDescent="0.2">
      <c r="A124" s="8" t="s">
        <v>227</v>
      </c>
      <c r="B124" s="9" t="s">
        <v>368</v>
      </c>
      <c r="C124" s="10" t="s">
        <v>158</v>
      </c>
      <c r="D124" s="10" t="s">
        <v>226</v>
      </c>
      <c r="E124" s="10" t="s">
        <v>114</v>
      </c>
      <c r="F124" s="8" t="s">
        <v>115</v>
      </c>
      <c r="G124" s="11">
        <v>7977900</v>
      </c>
      <c r="H124" s="12">
        <v>7937979.8499999996</v>
      </c>
    </row>
    <row r="125" spans="1:8" ht="22.5" x14ac:dyDescent="0.2">
      <c r="A125" s="8" t="s">
        <v>184</v>
      </c>
      <c r="B125" s="9" t="s">
        <v>368</v>
      </c>
      <c r="C125" s="10" t="s">
        <v>158</v>
      </c>
      <c r="D125" s="10" t="s">
        <v>228</v>
      </c>
      <c r="E125" s="10" t="s">
        <v>114</v>
      </c>
      <c r="F125" s="8" t="s">
        <v>115</v>
      </c>
      <c r="G125" s="11">
        <v>277800</v>
      </c>
      <c r="H125" s="12">
        <v>250116.55</v>
      </c>
    </row>
    <row r="126" spans="1:8" ht="22.5" x14ac:dyDescent="0.2">
      <c r="A126" s="8" t="s">
        <v>230</v>
      </c>
      <c r="B126" s="9" t="s">
        <v>368</v>
      </c>
      <c r="C126" s="10" t="s">
        <v>158</v>
      </c>
      <c r="D126" s="10" t="s">
        <v>229</v>
      </c>
      <c r="E126" s="10" t="s">
        <v>114</v>
      </c>
      <c r="F126" s="8" t="s">
        <v>115</v>
      </c>
      <c r="G126" s="11">
        <v>284942000</v>
      </c>
      <c r="H126" s="12">
        <v>283209314.20999998</v>
      </c>
    </row>
    <row r="127" spans="1:8" ht="22.5" x14ac:dyDescent="0.2">
      <c r="A127" s="8" t="s">
        <v>113</v>
      </c>
      <c r="B127" s="9" t="s">
        <v>368</v>
      </c>
      <c r="C127" s="10" t="s">
        <v>158</v>
      </c>
      <c r="D127" s="10" t="s">
        <v>159</v>
      </c>
      <c r="E127" s="10" t="s">
        <v>118</v>
      </c>
      <c r="F127" s="8" t="s">
        <v>119</v>
      </c>
      <c r="G127" s="11">
        <v>10082012.109999999</v>
      </c>
      <c r="H127" s="12">
        <v>9723459.5399999991</v>
      </c>
    </row>
    <row r="128" spans="1:8" ht="22.5" x14ac:dyDescent="0.2">
      <c r="A128" s="8" t="s">
        <v>113</v>
      </c>
      <c r="B128" s="9" t="s">
        <v>368</v>
      </c>
      <c r="C128" s="10" t="s">
        <v>158</v>
      </c>
      <c r="D128" s="10" t="s">
        <v>159</v>
      </c>
      <c r="E128" s="10" t="s">
        <v>114</v>
      </c>
      <c r="F128" s="8" t="s">
        <v>115</v>
      </c>
      <c r="G128" s="11">
        <v>808750</v>
      </c>
      <c r="H128" s="12">
        <v>808750</v>
      </c>
    </row>
    <row r="129" spans="1:8" ht="22.5" x14ac:dyDescent="0.2">
      <c r="A129" s="8" t="s">
        <v>161</v>
      </c>
      <c r="B129" s="9" t="s">
        <v>368</v>
      </c>
      <c r="C129" s="10" t="s">
        <v>158</v>
      </c>
      <c r="D129" s="10" t="s">
        <v>160</v>
      </c>
      <c r="E129" s="10" t="s">
        <v>118</v>
      </c>
      <c r="F129" s="8" t="s">
        <v>119</v>
      </c>
      <c r="G129" s="11">
        <v>166550</v>
      </c>
      <c r="H129" s="12">
        <v>166550</v>
      </c>
    </row>
    <row r="130" spans="1:8" ht="22.5" x14ac:dyDescent="0.2">
      <c r="A130" s="8" t="s">
        <v>232</v>
      </c>
      <c r="B130" s="9" t="s">
        <v>368</v>
      </c>
      <c r="C130" s="10" t="s">
        <v>158</v>
      </c>
      <c r="D130" s="10" t="s">
        <v>231</v>
      </c>
      <c r="E130" s="10" t="s">
        <v>96</v>
      </c>
      <c r="F130" s="8" t="s">
        <v>97</v>
      </c>
      <c r="G130" s="11">
        <v>11628300</v>
      </c>
      <c r="H130" s="12">
        <v>11628300</v>
      </c>
    </row>
    <row r="131" spans="1:8" ht="22.5" x14ac:dyDescent="0.2">
      <c r="A131" s="8" t="s">
        <v>234</v>
      </c>
      <c r="B131" s="9" t="s">
        <v>368</v>
      </c>
      <c r="C131" s="10" t="s">
        <v>158</v>
      </c>
      <c r="D131" s="10" t="s">
        <v>233</v>
      </c>
      <c r="E131" s="10" t="s">
        <v>114</v>
      </c>
      <c r="F131" s="8" t="s">
        <v>115</v>
      </c>
      <c r="G131" s="11">
        <v>320400</v>
      </c>
      <c r="H131" s="12">
        <v>320400</v>
      </c>
    </row>
    <row r="132" spans="1:8" ht="22.5" x14ac:dyDescent="0.2">
      <c r="A132" s="8" t="s">
        <v>234</v>
      </c>
      <c r="B132" s="9" t="s">
        <v>368</v>
      </c>
      <c r="C132" s="10" t="s">
        <v>158</v>
      </c>
      <c r="D132" s="10" t="s">
        <v>233</v>
      </c>
      <c r="E132" s="10" t="s">
        <v>96</v>
      </c>
      <c r="F132" s="8" t="s">
        <v>97</v>
      </c>
      <c r="G132" s="11">
        <v>5508000</v>
      </c>
      <c r="H132" s="12">
        <v>5497709.5199999996</v>
      </c>
    </row>
    <row r="133" spans="1:8" ht="22.5" x14ac:dyDescent="0.2">
      <c r="A133" s="8" t="s">
        <v>214</v>
      </c>
      <c r="B133" s="9" t="s">
        <v>368</v>
      </c>
      <c r="C133" s="10" t="s">
        <v>158</v>
      </c>
      <c r="D133" s="10" t="s">
        <v>213</v>
      </c>
      <c r="E133" s="10" t="s">
        <v>114</v>
      </c>
      <c r="F133" s="8" t="s">
        <v>115</v>
      </c>
      <c r="G133" s="11">
        <v>721700</v>
      </c>
      <c r="H133" s="12">
        <v>538726.94999999995</v>
      </c>
    </row>
    <row r="134" spans="1:8" ht="22.5" x14ac:dyDescent="0.2">
      <c r="A134" s="8" t="s">
        <v>236</v>
      </c>
      <c r="B134" s="9" t="s">
        <v>368</v>
      </c>
      <c r="C134" s="10" t="s">
        <v>98</v>
      </c>
      <c r="D134" s="10" t="s">
        <v>235</v>
      </c>
      <c r="E134" s="10" t="s">
        <v>114</v>
      </c>
      <c r="F134" s="8" t="s">
        <v>115</v>
      </c>
      <c r="G134" s="11">
        <v>158323</v>
      </c>
      <c r="H134" s="12">
        <v>157023</v>
      </c>
    </row>
    <row r="135" spans="1:8" ht="22.5" x14ac:dyDescent="0.2">
      <c r="A135" s="8" t="s">
        <v>238</v>
      </c>
      <c r="B135" s="9" t="s">
        <v>368</v>
      </c>
      <c r="C135" s="10" t="s">
        <v>98</v>
      </c>
      <c r="D135" s="10" t="s">
        <v>237</v>
      </c>
      <c r="E135" s="10" t="s">
        <v>114</v>
      </c>
      <c r="F135" s="8" t="s">
        <v>115</v>
      </c>
      <c r="G135" s="11">
        <v>3023270</v>
      </c>
      <c r="H135" s="12">
        <v>3022060</v>
      </c>
    </row>
    <row r="136" spans="1:8" ht="22.5" x14ac:dyDescent="0.2">
      <c r="A136" s="8" t="s">
        <v>240</v>
      </c>
      <c r="B136" s="9" t="s">
        <v>368</v>
      </c>
      <c r="C136" s="10" t="s">
        <v>98</v>
      </c>
      <c r="D136" s="10" t="s">
        <v>239</v>
      </c>
      <c r="E136" s="10" t="s">
        <v>114</v>
      </c>
      <c r="F136" s="8" t="s">
        <v>115</v>
      </c>
      <c r="G136" s="11">
        <v>63793</v>
      </c>
      <c r="H136" s="12">
        <v>63793</v>
      </c>
    </row>
    <row r="137" spans="1:8" ht="22.5" x14ac:dyDescent="0.2">
      <c r="A137" s="8" t="s">
        <v>100</v>
      </c>
      <c r="B137" s="9" t="s">
        <v>368</v>
      </c>
      <c r="C137" s="10" t="s">
        <v>98</v>
      </c>
      <c r="D137" s="10" t="s">
        <v>99</v>
      </c>
      <c r="E137" s="10" t="s">
        <v>118</v>
      </c>
      <c r="F137" s="8" t="s">
        <v>119</v>
      </c>
      <c r="G137" s="11">
        <v>124350</v>
      </c>
      <c r="H137" s="12">
        <v>109350</v>
      </c>
    </row>
    <row r="138" spans="1:8" x14ac:dyDescent="0.2">
      <c r="A138" s="8" t="s">
        <v>22</v>
      </c>
      <c r="B138" s="9" t="s">
        <v>368</v>
      </c>
      <c r="C138" s="10" t="s">
        <v>101</v>
      </c>
      <c r="D138" s="10" t="s">
        <v>21</v>
      </c>
      <c r="E138" s="10" t="s">
        <v>18</v>
      </c>
      <c r="F138" s="8" t="s">
        <v>19</v>
      </c>
      <c r="G138" s="11">
        <v>2405700</v>
      </c>
      <c r="H138" s="12">
        <v>2390905.23</v>
      </c>
    </row>
    <row r="139" spans="1:8" x14ac:dyDescent="0.2">
      <c r="A139" s="8" t="s">
        <v>132</v>
      </c>
      <c r="B139" s="9" t="s">
        <v>368</v>
      </c>
      <c r="C139" s="10" t="s">
        <v>101</v>
      </c>
      <c r="D139" s="10" t="s">
        <v>131</v>
      </c>
      <c r="E139" s="10" t="s">
        <v>18</v>
      </c>
      <c r="F139" s="8" t="s">
        <v>19</v>
      </c>
      <c r="G139" s="11">
        <v>10706806.300000001</v>
      </c>
      <c r="H139" s="12">
        <v>10654148.66</v>
      </c>
    </row>
    <row r="140" spans="1:8" ht="22.5" x14ac:dyDescent="0.2">
      <c r="A140" s="8" t="s">
        <v>214</v>
      </c>
      <c r="B140" s="9" t="s">
        <v>368</v>
      </c>
      <c r="C140" s="10" t="s">
        <v>101</v>
      </c>
      <c r="D140" s="10" t="s">
        <v>213</v>
      </c>
      <c r="E140" s="10" t="s">
        <v>114</v>
      </c>
      <c r="F140" s="8" t="s">
        <v>115</v>
      </c>
      <c r="G140" s="11">
        <v>27950</v>
      </c>
      <c r="H140" s="12">
        <v>27950</v>
      </c>
    </row>
    <row r="141" spans="1:8" ht="22.5" x14ac:dyDescent="0.2">
      <c r="A141" s="8" t="s">
        <v>242</v>
      </c>
      <c r="B141" s="9" t="s">
        <v>368</v>
      </c>
      <c r="C141" s="10" t="s">
        <v>101</v>
      </c>
      <c r="D141" s="10" t="s">
        <v>241</v>
      </c>
      <c r="E141" s="10" t="s">
        <v>118</v>
      </c>
      <c r="F141" s="8" t="s">
        <v>119</v>
      </c>
      <c r="G141" s="11">
        <v>7995929.8799999999</v>
      </c>
      <c r="H141" s="12">
        <v>7975884.8700000001</v>
      </c>
    </row>
    <row r="142" spans="1:8" ht="22.5" x14ac:dyDescent="0.2">
      <c r="A142" s="8" t="s">
        <v>242</v>
      </c>
      <c r="B142" s="9" t="s">
        <v>368</v>
      </c>
      <c r="C142" s="10" t="s">
        <v>101</v>
      </c>
      <c r="D142" s="10" t="s">
        <v>241</v>
      </c>
      <c r="E142" s="10" t="s">
        <v>18</v>
      </c>
      <c r="F142" s="8" t="s">
        <v>19</v>
      </c>
      <c r="G142" s="11">
        <v>670076</v>
      </c>
      <c r="H142" s="12">
        <v>669846</v>
      </c>
    </row>
    <row r="143" spans="1:8" ht="22.5" x14ac:dyDescent="0.2">
      <c r="A143" s="8" t="s">
        <v>244</v>
      </c>
      <c r="B143" s="9" t="s">
        <v>368</v>
      </c>
      <c r="C143" s="10" t="s">
        <v>101</v>
      </c>
      <c r="D143" s="10" t="s">
        <v>243</v>
      </c>
      <c r="E143" s="10" t="s">
        <v>118</v>
      </c>
      <c r="F143" s="8" t="s">
        <v>119</v>
      </c>
      <c r="G143" s="11">
        <v>10418940.119999999</v>
      </c>
      <c r="H143" s="12">
        <v>10182827.23</v>
      </c>
    </row>
    <row r="144" spans="1:8" ht="22.5" x14ac:dyDescent="0.2">
      <c r="A144" s="8" t="s">
        <v>246</v>
      </c>
      <c r="B144" s="9" t="s">
        <v>368</v>
      </c>
      <c r="C144" s="10" t="s">
        <v>101</v>
      </c>
      <c r="D144" s="10" t="s">
        <v>245</v>
      </c>
      <c r="E144" s="10" t="s">
        <v>118</v>
      </c>
      <c r="F144" s="8" t="s">
        <v>119</v>
      </c>
      <c r="G144" s="11">
        <v>146734</v>
      </c>
      <c r="H144" s="12">
        <v>146730</v>
      </c>
    </row>
    <row r="145" spans="1:8" x14ac:dyDescent="0.2">
      <c r="A145" s="8" t="s">
        <v>246</v>
      </c>
      <c r="B145" s="9" t="s">
        <v>368</v>
      </c>
      <c r="C145" s="10" t="s">
        <v>101</v>
      </c>
      <c r="D145" s="10" t="s">
        <v>245</v>
      </c>
      <c r="E145" s="10" t="s">
        <v>18</v>
      </c>
      <c r="F145" s="8" t="s">
        <v>19</v>
      </c>
      <c r="G145" s="11">
        <v>842778.74</v>
      </c>
      <c r="H145" s="12">
        <v>842778.74</v>
      </c>
    </row>
    <row r="146" spans="1:8" ht="22.5" x14ac:dyDescent="0.2">
      <c r="A146" s="8" t="s">
        <v>248</v>
      </c>
      <c r="B146" s="9" t="s">
        <v>368</v>
      </c>
      <c r="C146" s="10" t="s">
        <v>101</v>
      </c>
      <c r="D146" s="10" t="s">
        <v>247</v>
      </c>
      <c r="E146" s="10" t="s">
        <v>118</v>
      </c>
      <c r="F146" s="8" t="s">
        <v>119</v>
      </c>
      <c r="G146" s="11">
        <v>7208368</v>
      </c>
      <c r="H146" s="12">
        <v>7148626.5499999998</v>
      </c>
    </row>
    <row r="147" spans="1:8" x14ac:dyDescent="0.2">
      <c r="A147" s="8" t="s">
        <v>248</v>
      </c>
      <c r="B147" s="9" t="s">
        <v>368</v>
      </c>
      <c r="C147" s="10" t="s">
        <v>101</v>
      </c>
      <c r="D147" s="10" t="s">
        <v>247</v>
      </c>
      <c r="E147" s="10" t="s">
        <v>18</v>
      </c>
      <c r="F147" s="8" t="s">
        <v>19</v>
      </c>
      <c r="G147" s="11">
        <v>38800</v>
      </c>
      <c r="H147" s="12">
        <v>38800</v>
      </c>
    </row>
    <row r="148" spans="1:8" ht="22.5" x14ac:dyDescent="0.2">
      <c r="A148" s="8" t="s">
        <v>250</v>
      </c>
      <c r="B148" s="9" t="s">
        <v>368</v>
      </c>
      <c r="C148" s="10" t="s">
        <v>101</v>
      </c>
      <c r="D148" s="10" t="s">
        <v>249</v>
      </c>
      <c r="E148" s="10" t="s">
        <v>118</v>
      </c>
      <c r="F148" s="8" t="s">
        <v>119</v>
      </c>
      <c r="G148" s="11">
        <v>474750</v>
      </c>
      <c r="H148" s="12">
        <v>469026.4</v>
      </c>
    </row>
    <row r="149" spans="1:8" ht="22.5" x14ac:dyDescent="0.2">
      <c r="A149" s="8" t="s">
        <v>250</v>
      </c>
      <c r="B149" s="9" t="s">
        <v>368</v>
      </c>
      <c r="C149" s="10" t="s">
        <v>101</v>
      </c>
      <c r="D149" s="10" t="s">
        <v>249</v>
      </c>
      <c r="E149" s="10" t="s">
        <v>18</v>
      </c>
      <c r="F149" s="8" t="s">
        <v>19</v>
      </c>
      <c r="G149" s="11">
        <v>165250</v>
      </c>
      <c r="H149" s="12">
        <v>165250</v>
      </c>
    </row>
    <row r="150" spans="1:8" ht="33.75" x14ac:dyDescent="0.2">
      <c r="A150" s="8" t="s">
        <v>252</v>
      </c>
      <c r="B150" s="9" t="s">
        <v>368</v>
      </c>
      <c r="C150" s="10" t="s">
        <v>147</v>
      </c>
      <c r="D150" s="10" t="s">
        <v>251</v>
      </c>
      <c r="E150" s="10" t="s">
        <v>145</v>
      </c>
      <c r="F150" s="8" t="s">
        <v>146</v>
      </c>
      <c r="G150" s="11">
        <v>4347119.83</v>
      </c>
      <c r="H150" s="12">
        <v>4113677.96</v>
      </c>
    </row>
    <row r="151" spans="1:8" ht="22.5" x14ac:dyDescent="0.2">
      <c r="A151" s="8" t="s">
        <v>254</v>
      </c>
      <c r="B151" s="9" t="s">
        <v>368</v>
      </c>
      <c r="C151" s="10" t="s">
        <v>107</v>
      </c>
      <c r="D151" s="10" t="s">
        <v>253</v>
      </c>
      <c r="E151" s="10" t="s">
        <v>114</v>
      </c>
      <c r="F151" s="8" t="s">
        <v>115</v>
      </c>
      <c r="G151" s="11">
        <v>280000</v>
      </c>
      <c r="H151" s="12">
        <v>280000</v>
      </c>
    </row>
    <row r="152" spans="1:8" x14ac:dyDescent="0.2">
      <c r="A152" s="24" t="s">
        <v>255</v>
      </c>
      <c r="B152" s="25"/>
      <c r="C152" s="26"/>
      <c r="D152" s="26"/>
      <c r="E152" s="26"/>
      <c r="F152" s="27"/>
      <c r="G152" s="6">
        <v>273172838.70999998</v>
      </c>
      <c r="H152" s="7">
        <f>SUM(H153:H193)</f>
        <v>263532104.79999998</v>
      </c>
    </row>
    <row r="153" spans="1:8" ht="22.5" x14ac:dyDescent="0.2">
      <c r="A153" s="8" t="s">
        <v>210</v>
      </c>
      <c r="B153" s="9" t="s">
        <v>369</v>
      </c>
      <c r="C153" s="10" t="s">
        <v>93</v>
      </c>
      <c r="D153" s="10" t="s">
        <v>209</v>
      </c>
      <c r="E153" s="10" t="s">
        <v>67</v>
      </c>
      <c r="F153" s="8" t="s">
        <v>52</v>
      </c>
      <c r="G153" s="11">
        <v>170784.95</v>
      </c>
      <c r="H153" s="12">
        <v>170784.95</v>
      </c>
    </row>
    <row r="154" spans="1:8" ht="22.5" x14ac:dyDescent="0.2">
      <c r="A154" s="8" t="s">
        <v>184</v>
      </c>
      <c r="B154" s="9" t="s">
        <v>369</v>
      </c>
      <c r="C154" s="10" t="s">
        <v>158</v>
      </c>
      <c r="D154" s="10" t="s">
        <v>256</v>
      </c>
      <c r="E154" s="10" t="s">
        <v>114</v>
      </c>
      <c r="F154" s="8" t="s">
        <v>115</v>
      </c>
      <c r="G154" s="11">
        <v>22400</v>
      </c>
      <c r="H154" s="12">
        <v>17933.169999999998</v>
      </c>
    </row>
    <row r="155" spans="1:8" ht="33.75" x14ac:dyDescent="0.2">
      <c r="A155" s="8" t="s">
        <v>258</v>
      </c>
      <c r="B155" s="9" t="s">
        <v>369</v>
      </c>
      <c r="C155" s="10" t="s">
        <v>158</v>
      </c>
      <c r="D155" s="10" t="s">
        <v>257</v>
      </c>
      <c r="E155" s="10" t="s">
        <v>118</v>
      </c>
      <c r="F155" s="8" t="s">
        <v>119</v>
      </c>
      <c r="G155" s="11">
        <v>9980</v>
      </c>
      <c r="H155" s="12">
        <v>9980</v>
      </c>
    </row>
    <row r="156" spans="1:8" ht="33.75" x14ac:dyDescent="0.2">
      <c r="A156" s="8" t="s">
        <v>258</v>
      </c>
      <c r="B156" s="9" t="s">
        <v>369</v>
      </c>
      <c r="C156" s="10" t="s">
        <v>158</v>
      </c>
      <c r="D156" s="10" t="s">
        <v>257</v>
      </c>
      <c r="E156" s="10" t="s">
        <v>114</v>
      </c>
      <c r="F156" s="8" t="s">
        <v>115</v>
      </c>
      <c r="G156" s="11">
        <v>51693240</v>
      </c>
      <c r="H156" s="12">
        <v>51693240</v>
      </c>
    </row>
    <row r="157" spans="1:8" ht="22.5" x14ac:dyDescent="0.2">
      <c r="A157" s="8" t="s">
        <v>234</v>
      </c>
      <c r="B157" s="9" t="s">
        <v>369</v>
      </c>
      <c r="C157" s="10" t="s">
        <v>158</v>
      </c>
      <c r="D157" s="10" t="s">
        <v>233</v>
      </c>
      <c r="E157" s="10" t="s">
        <v>114</v>
      </c>
      <c r="F157" s="8" t="s">
        <v>115</v>
      </c>
      <c r="G157" s="11">
        <v>18901.12</v>
      </c>
      <c r="H157" s="12">
        <v>18901.12</v>
      </c>
    </row>
    <row r="158" spans="1:8" ht="22.5" x14ac:dyDescent="0.2">
      <c r="A158" s="8" t="s">
        <v>234</v>
      </c>
      <c r="B158" s="9" t="s">
        <v>369</v>
      </c>
      <c r="C158" s="10" t="s">
        <v>158</v>
      </c>
      <c r="D158" s="10" t="s">
        <v>233</v>
      </c>
      <c r="E158" s="10" t="s">
        <v>96</v>
      </c>
      <c r="F158" s="8" t="s">
        <v>97</v>
      </c>
      <c r="G158" s="11">
        <v>160798.88</v>
      </c>
      <c r="H158" s="12">
        <v>95547.68</v>
      </c>
    </row>
    <row r="159" spans="1:8" ht="22.5" x14ac:dyDescent="0.2">
      <c r="A159" s="8" t="s">
        <v>261</v>
      </c>
      <c r="B159" s="9" t="s">
        <v>369</v>
      </c>
      <c r="C159" s="10" t="s">
        <v>259</v>
      </c>
      <c r="D159" s="10" t="s">
        <v>260</v>
      </c>
      <c r="E159" s="10" t="s">
        <v>118</v>
      </c>
      <c r="F159" s="8" t="s">
        <v>119</v>
      </c>
      <c r="G159" s="11">
        <v>25970</v>
      </c>
      <c r="H159" s="12">
        <v>25970</v>
      </c>
    </row>
    <row r="160" spans="1:8" ht="22.5" x14ac:dyDescent="0.2">
      <c r="A160" s="8" t="s">
        <v>261</v>
      </c>
      <c r="B160" s="9" t="s">
        <v>369</v>
      </c>
      <c r="C160" s="10" t="s">
        <v>259</v>
      </c>
      <c r="D160" s="10" t="s">
        <v>260</v>
      </c>
      <c r="E160" s="10" t="s">
        <v>114</v>
      </c>
      <c r="F160" s="8" t="s">
        <v>115</v>
      </c>
      <c r="G160" s="11">
        <v>13570070</v>
      </c>
      <c r="H160" s="12">
        <v>13570070</v>
      </c>
    </row>
    <row r="161" spans="1:8" ht="22.5" x14ac:dyDescent="0.2">
      <c r="A161" s="8" t="s">
        <v>263</v>
      </c>
      <c r="B161" s="9" t="s">
        <v>369</v>
      </c>
      <c r="C161" s="10" t="s">
        <v>259</v>
      </c>
      <c r="D161" s="10" t="s">
        <v>262</v>
      </c>
      <c r="E161" s="10" t="s">
        <v>118</v>
      </c>
      <c r="F161" s="8" t="s">
        <v>119</v>
      </c>
      <c r="G161" s="11">
        <v>1480263.44</v>
      </c>
      <c r="H161" s="12">
        <v>1480263.44</v>
      </c>
    </row>
    <row r="162" spans="1:8" ht="22.5" x14ac:dyDescent="0.2">
      <c r="A162" s="8" t="s">
        <v>265</v>
      </c>
      <c r="B162" s="9" t="s">
        <v>369</v>
      </c>
      <c r="C162" s="10" t="s">
        <v>259</v>
      </c>
      <c r="D162" s="10" t="s">
        <v>264</v>
      </c>
      <c r="E162" s="10" t="s">
        <v>118</v>
      </c>
      <c r="F162" s="8" t="s">
        <v>119</v>
      </c>
      <c r="G162" s="11">
        <v>79510</v>
      </c>
      <c r="H162" s="12">
        <v>79510</v>
      </c>
    </row>
    <row r="163" spans="1:8" ht="22.5" x14ac:dyDescent="0.2">
      <c r="A163" s="8" t="s">
        <v>261</v>
      </c>
      <c r="B163" s="9" t="s">
        <v>369</v>
      </c>
      <c r="C163" s="10" t="s">
        <v>259</v>
      </c>
      <c r="D163" s="10" t="s">
        <v>266</v>
      </c>
      <c r="E163" s="10" t="s">
        <v>180</v>
      </c>
      <c r="F163" s="8" t="s">
        <v>181</v>
      </c>
      <c r="G163" s="11">
        <v>13054079.880000001</v>
      </c>
      <c r="H163" s="12">
        <v>13054079.880000001</v>
      </c>
    </row>
    <row r="164" spans="1:8" ht="33.75" x14ac:dyDescent="0.2">
      <c r="A164" s="8" t="s">
        <v>268</v>
      </c>
      <c r="B164" s="9" t="s">
        <v>369</v>
      </c>
      <c r="C164" s="10" t="s">
        <v>102</v>
      </c>
      <c r="D164" s="10" t="s">
        <v>267</v>
      </c>
      <c r="E164" s="10" t="s">
        <v>145</v>
      </c>
      <c r="F164" s="8" t="s">
        <v>146</v>
      </c>
      <c r="G164" s="11">
        <v>2957500</v>
      </c>
      <c r="H164" s="12">
        <v>2891010.63</v>
      </c>
    </row>
    <row r="165" spans="1:8" ht="22.5" x14ac:dyDescent="0.2">
      <c r="A165" s="8" t="s">
        <v>270</v>
      </c>
      <c r="B165" s="9" t="s">
        <v>369</v>
      </c>
      <c r="C165" s="10" t="s">
        <v>102</v>
      </c>
      <c r="D165" s="10" t="s">
        <v>269</v>
      </c>
      <c r="E165" s="10" t="s">
        <v>145</v>
      </c>
      <c r="F165" s="8" t="s">
        <v>146</v>
      </c>
      <c r="G165" s="11">
        <v>97600</v>
      </c>
      <c r="H165" s="12">
        <v>95085.38</v>
      </c>
    </row>
    <row r="166" spans="1:8" ht="22.5" x14ac:dyDescent="0.2">
      <c r="A166" s="8" t="s">
        <v>272</v>
      </c>
      <c r="B166" s="9" t="s">
        <v>369</v>
      </c>
      <c r="C166" s="10" t="s">
        <v>102</v>
      </c>
      <c r="D166" s="10" t="s">
        <v>271</v>
      </c>
      <c r="E166" s="10" t="s">
        <v>145</v>
      </c>
      <c r="F166" s="8" t="s">
        <v>146</v>
      </c>
      <c r="G166" s="11">
        <v>25423400</v>
      </c>
      <c r="H166" s="12">
        <v>25423399.93</v>
      </c>
    </row>
    <row r="167" spans="1:8" ht="22.5" x14ac:dyDescent="0.2">
      <c r="A167" s="8" t="s">
        <v>274</v>
      </c>
      <c r="B167" s="9" t="s">
        <v>369</v>
      </c>
      <c r="C167" s="10" t="s">
        <v>102</v>
      </c>
      <c r="D167" s="10" t="s">
        <v>273</v>
      </c>
      <c r="E167" s="10" t="s">
        <v>145</v>
      </c>
      <c r="F167" s="8" t="s">
        <v>146</v>
      </c>
      <c r="G167" s="11">
        <v>26700</v>
      </c>
      <c r="H167" s="12">
        <v>26527.58</v>
      </c>
    </row>
    <row r="168" spans="1:8" ht="33.75" x14ac:dyDescent="0.2">
      <c r="A168" s="8" t="s">
        <v>276</v>
      </c>
      <c r="B168" s="9" t="s">
        <v>369</v>
      </c>
      <c r="C168" s="10" t="s">
        <v>102</v>
      </c>
      <c r="D168" s="10" t="s">
        <v>275</v>
      </c>
      <c r="E168" s="10" t="s">
        <v>145</v>
      </c>
      <c r="F168" s="8" t="s">
        <v>146</v>
      </c>
      <c r="G168" s="11">
        <v>668300</v>
      </c>
      <c r="H168" s="12">
        <v>668299.91</v>
      </c>
    </row>
    <row r="169" spans="1:8" ht="22.5" x14ac:dyDescent="0.2">
      <c r="A169" s="8" t="s">
        <v>278</v>
      </c>
      <c r="B169" s="9" t="s">
        <v>369</v>
      </c>
      <c r="C169" s="10" t="s">
        <v>102</v>
      </c>
      <c r="D169" s="10" t="s">
        <v>277</v>
      </c>
      <c r="E169" s="10" t="s">
        <v>96</v>
      </c>
      <c r="F169" s="8" t="s">
        <v>97</v>
      </c>
      <c r="G169" s="11">
        <v>928090</v>
      </c>
      <c r="H169" s="12">
        <v>928089.85</v>
      </c>
    </row>
    <row r="170" spans="1:8" x14ac:dyDescent="0.2">
      <c r="A170" s="8" t="s">
        <v>280</v>
      </c>
      <c r="B170" s="9" t="s">
        <v>369</v>
      </c>
      <c r="C170" s="10" t="s">
        <v>102</v>
      </c>
      <c r="D170" s="10" t="s">
        <v>279</v>
      </c>
      <c r="E170" s="10" t="s">
        <v>145</v>
      </c>
      <c r="F170" s="8" t="s">
        <v>146</v>
      </c>
      <c r="G170" s="11">
        <v>2766400</v>
      </c>
      <c r="H170" s="12">
        <v>2766385.81</v>
      </c>
    </row>
    <row r="171" spans="1:8" ht="22.5" x14ac:dyDescent="0.2">
      <c r="A171" s="8" t="s">
        <v>282</v>
      </c>
      <c r="B171" s="9" t="s">
        <v>369</v>
      </c>
      <c r="C171" s="10" t="s">
        <v>102</v>
      </c>
      <c r="D171" s="10" t="s">
        <v>281</v>
      </c>
      <c r="E171" s="10" t="s">
        <v>145</v>
      </c>
      <c r="F171" s="8" t="s">
        <v>146</v>
      </c>
      <c r="G171" s="11">
        <v>33363360</v>
      </c>
      <c r="H171" s="12">
        <v>33363355.899999999</v>
      </c>
    </row>
    <row r="172" spans="1:8" ht="22.5" x14ac:dyDescent="0.2">
      <c r="A172" s="8" t="s">
        <v>284</v>
      </c>
      <c r="B172" s="9" t="s">
        <v>369</v>
      </c>
      <c r="C172" s="10" t="s">
        <v>102</v>
      </c>
      <c r="D172" s="10" t="s">
        <v>283</v>
      </c>
      <c r="E172" s="10" t="s">
        <v>145</v>
      </c>
      <c r="F172" s="8" t="s">
        <v>146</v>
      </c>
      <c r="G172" s="11">
        <v>1545300</v>
      </c>
      <c r="H172" s="12">
        <v>1455600</v>
      </c>
    </row>
    <row r="173" spans="1:8" x14ac:dyDescent="0.2">
      <c r="A173" s="8" t="s">
        <v>286</v>
      </c>
      <c r="B173" s="9" t="s">
        <v>369</v>
      </c>
      <c r="C173" s="10" t="s">
        <v>102</v>
      </c>
      <c r="D173" s="10" t="s">
        <v>285</v>
      </c>
      <c r="E173" s="10" t="s">
        <v>145</v>
      </c>
      <c r="F173" s="8" t="s">
        <v>146</v>
      </c>
      <c r="G173" s="11">
        <v>2525900</v>
      </c>
      <c r="H173" s="12">
        <v>2525028.6</v>
      </c>
    </row>
    <row r="174" spans="1:8" ht="22.5" x14ac:dyDescent="0.2">
      <c r="A174" s="8" t="s">
        <v>288</v>
      </c>
      <c r="B174" s="9" t="s">
        <v>369</v>
      </c>
      <c r="C174" s="10" t="s">
        <v>102</v>
      </c>
      <c r="D174" s="10" t="s">
        <v>287</v>
      </c>
      <c r="E174" s="10" t="s">
        <v>96</v>
      </c>
      <c r="F174" s="8" t="s">
        <v>97</v>
      </c>
      <c r="G174" s="11">
        <v>17400</v>
      </c>
      <c r="H174" s="12">
        <v>0</v>
      </c>
    </row>
    <row r="175" spans="1:8" x14ac:dyDescent="0.2">
      <c r="A175" s="8" t="s">
        <v>290</v>
      </c>
      <c r="B175" s="9" t="s">
        <v>369</v>
      </c>
      <c r="C175" s="10" t="s">
        <v>102</v>
      </c>
      <c r="D175" s="10" t="s">
        <v>289</v>
      </c>
      <c r="E175" s="10" t="s">
        <v>145</v>
      </c>
      <c r="F175" s="8" t="s">
        <v>146</v>
      </c>
      <c r="G175" s="11">
        <v>447000</v>
      </c>
      <c r="H175" s="12">
        <v>375553.15</v>
      </c>
    </row>
    <row r="176" spans="1:8" ht="22.5" x14ac:dyDescent="0.2">
      <c r="A176" s="8" t="s">
        <v>290</v>
      </c>
      <c r="B176" s="9" t="s">
        <v>369</v>
      </c>
      <c r="C176" s="10" t="s">
        <v>102</v>
      </c>
      <c r="D176" s="10" t="s">
        <v>289</v>
      </c>
      <c r="E176" s="10" t="s">
        <v>96</v>
      </c>
      <c r="F176" s="8" t="s">
        <v>97</v>
      </c>
      <c r="G176" s="11">
        <v>32377200</v>
      </c>
      <c r="H176" s="12">
        <v>23334699.02</v>
      </c>
    </row>
    <row r="177" spans="1:8" x14ac:dyDescent="0.2">
      <c r="A177" s="8" t="s">
        <v>292</v>
      </c>
      <c r="B177" s="9" t="s">
        <v>369</v>
      </c>
      <c r="C177" s="10" t="s">
        <v>102</v>
      </c>
      <c r="D177" s="10" t="s">
        <v>291</v>
      </c>
      <c r="E177" s="10" t="s">
        <v>145</v>
      </c>
      <c r="F177" s="8" t="s">
        <v>146</v>
      </c>
      <c r="G177" s="11">
        <v>11222430</v>
      </c>
      <c r="H177" s="12">
        <v>11210520</v>
      </c>
    </row>
    <row r="178" spans="1:8" x14ac:dyDescent="0.2">
      <c r="A178" s="8" t="s">
        <v>294</v>
      </c>
      <c r="B178" s="9" t="s">
        <v>369</v>
      </c>
      <c r="C178" s="10" t="s">
        <v>102</v>
      </c>
      <c r="D178" s="10" t="s">
        <v>293</v>
      </c>
      <c r="E178" s="10" t="s">
        <v>145</v>
      </c>
      <c r="F178" s="8" t="s">
        <v>146</v>
      </c>
      <c r="G178" s="11">
        <v>23515500</v>
      </c>
      <c r="H178" s="12">
        <v>23476144.16</v>
      </c>
    </row>
    <row r="179" spans="1:8" ht="22.5" x14ac:dyDescent="0.2">
      <c r="A179" s="8" t="s">
        <v>296</v>
      </c>
      <c r="B179" s="9" t="s">
        <v>369</v>
      </c>
      <c r="C179" s="10" t="s">
        <v>102</v>
      </c>
      <c r="D179" s="10" t="s">
        <v>295</v>
      </c>
      <c r="E179" s="10" t="s">
        <v>145</v>
      </c>
      <c r="F179" s="8" t="s">
        <v>146</v>
      </c>
      <c r="G179" s="11">
        <v>7093427.2000000002</v>
      </c>
      <c r="H179" s="12">
        <v>7093427.2000000002</v>
      </c>
    </row>
    <row r="180" spans="1:8" ht="33.75" x14ac:dyDescent="0.2">
      <c r="A180" s="8" t="s">
        <v>298</v>
      </c>
      <c r="B180" s="9" t="s">
        <v>369</v>
      </c>
      <c r="C180" s="10" t="s">
        <v>102</v>
      </c>
      <c r="D180" s="10" t="s">
        <v>297</v>
      </c>
      <c r="E180" s="10" t="s">
        <v>145</v>
      </c>
      <c r="F180" s="8" t="s">
        <v>146</v>
      </c>
      <c r="G180" s="11">
        <v>11682800</v>
      </c>
      <c r="H180" s="12">
        <v>11538583.49</v>
      </c>
    </row>
    <row r="181" spans="1:8" x14ac:dyDescent="0.2">
      <c r="A181" s="8" t="s">
        <v>300</v>
      </c>
      <c r="B181" s="9" t="s">
        <v>369</v>
      </c>
      <c r="C181" s="10" t="s">
        <v>102</v>
      </c>
      <c r="D181" s="10" t="s">
        <v>299</v>
      </c>
      <c r="E181" s="10" t="s">
        <v>145</v>
      </c>
      <c r="F181" s="8" t="s">
        <v>146</v>
      </c>
      <c r="G181" s="11">
        <v>608620</v>
      </c>
      <c r="H181" s="12">
        <v>606604.93000000005</v>
      </c>
    </row>
    <row r="182" spans="1:8" ht="22.5" x14ac:dyDescent="0.2">
      <c r="A182" s="8" t="s">
        <v>302</v>
      </c>
      <c r="B182" s="9" t="s">
        <v>369</v>
      </c>
      <c r="C182" s="10" t="s">
        <v>102</v>
      </c>
      <c r="D182" s="10" t="s">
        <v>301</v>
      </c>
      <c r="E182" s="10" t="s">
        <v>145</v>
      </c>
      <c r="F182" s="8" t="s">
        <v>146</v>
      </c>
      <c r="G182" s="11">
        <v>1752840</v>
      </c>
      <c r="H182" s="12">
        <v>1752840</v>
      </c>
    </row>
    <row r="183" spans="1:8" ht="22.5" x14ac:dyDescent="0.2">
      <c r="A183" s="8" t="s">
        <v>304</v>
      </c>
      <c r="B183" s="9" t="s">
        <v>369</v>
      </c>
      <c r="C183" s="10" t="s">
        <v>102</v>
      </c>
      <c r="D183" s="10" t="s">
        <v>303</v>
      </c>
      <c r="E183" s="10" t="s">
        <v>118</v>
      </c>
      <c r="F183" s="8" t="s">
        <v>119</v>
      </c>
      <c r="G183" s="11">
        <v>300000</v>
      </c>
      <c r="H183" s="12">
        <v>300000</v>
      </c>
    </row>
    <row r="184" spans="1:8" ht="33.75" x14ac:dyDescent="0.2">
      <c r="A184" s="8" t="s">
        <v>306</v>
      </c>
      <c r="B184" s="9" t="s">
        <v>369</v>
      </c>
      <c r="C184" s="10" t="s">
        <v>147</v>
      </c>
      <c r="D184" s="10" t="s">
        <v>305</v>
      </c>
      <c r="E184" s="10" t="s">
        <v>307</v>
      </c>
      <c r="F184" s="8" t="s">
        <v>308</v>
      </c>
      <c r="G184" s="11">
        <v>2328451.44</v>
      </c>
      <c r="H184" s="12">
        <v>2328451.4300000002</v>
      </c>
    </row>
    <row r="185" spans="1:8" ht="33.75" x14ac:dyDescent="0.2">
      <c r="A185" s="8" t="s">
        <v>310</v>
      </c>
      <c r="B185" s="9" t="s">
        <v>369</v>
      </c>
      <c r="C185" s="10" t="s">
        <v>147</v>
      </c>
      <c r="D185" s="10" t="s">
        <v>309</v>
      </c>
      <c r="E185" s="10" t="s">
        <v>307</v>
      </c>
      <c r="F185" s="8" t="s">
        <v>308</v>
      </c>
      <c r="G185" s="11">
        <v>2169580.87</v>
      </c>
      <c r="H185" s="12">
        <v>2169580.85</v>
      </c>
    </row>
    <row r="186" spans="1:8" ht="33.75" x14ac:dyDescent="0.2">
      <c r="A186" s="8" t="s">
        <v>312</v>
      </c>
      <c r="B186" s="9" t="s">
        <v>369</v>
      </c>
      <c r="C186" s="10" t="s">
        <v>147</v>
      </c>
      <c r="D186" s="10" t="s">
        <v>311</v>
      </c>
      <c r="E186" s="10" t="s">
        <v>307</v>
      </c>
      <c r="F186" s="8" t="s">
        <v>308</v>
      </c>
      <c r="G186" s="11">
        <v>13347667.689999999</v>
      </c>
      <c r="H186" s="12">
        <v>13347291.279999999</v>
      </c>
    </row>
    <row r="187" spans="1:8" x14ac:dyDescent="0.2">
      <c r="A187" s="8" t="s">
        <v>22</v>
      </c>
      <c r="B187" s="9" t="s">
        <v>369</v>
      </c>
      <c r="C187" s="10" t="s">
        <v>313</v>
      </c>
      <c r="D187" s="10" t="s">
        <v>21</v>
      </c>
      <c r="E187" s="10" t="s">
        <v>18</v>
      </c>
      <c r="F187" s="8" t="s">
        <v>19</v>
      </c>
      <c r="G187" s="11">
        <v>375560</v>
      </c>
      <c r="H187" s="12">
        <v>375559.35</v>
      </c>
    </row>
    <row r="188" spans="1:8" x14ac:dyDescent="0.2">
      <c r="A188" s="8" t="s">
        <v>315</v>
      </c>
      <c r="B188" s="9" t="s">
        <v>369</v>
      </c>
      <c r="C188" s="10" t="s">
        <v>313</v>
      </c>
      <c r="D188" s="10" t="s">
        <v>314</v>
      </c>
      <c r="E188" s="10" t="s">
        <v>18</v>
      </c>
      <c r="F188" s="8" t="s">
        <v>19</v>
      </c>
      <c r="G188" s="11">
        <v>3390840</v>
      </c>
      <c r="H188" s="12">
        <v>3390840</v>
      </c>
    </row>
    <row r="189" spans="1:8" x14ac:dyDescent="0.2">
      <c r="A189" s="8" t="s">
        <v>317</v>
      </c>
      <c r="B189" s="9" t="s">
        <v>369</v>
      </c>
      <c r="C189" s="10" t="s">
        <v>313</v>
      </c>
      <c r="D189" s="10" t="s">
        <v>316</v>
      </c>
      <c r="E189" s="10" t="s">
        <v>18</v>
      </c>
      <c r="F189" s="8" t="s">
        <v>19</v>
      </c>
      <c r="G189" s="11">
        <v>8958360</v>
      </c>
      <c r="H189" s="12">
        <v>8946332.8699999992</v>
      </c>
    </row>
    <row r="190" spans="1:8" ht="22.5" x14ac:dyDescent="0.2">
      <c r="A190" s="8" t="s">
        <v>319</v>
      </c>
      <c r="B190" s="9" t="s">
        <v>369</v>
      </c>
      <c r="C190" s="10" t="s">
        <v>313</v>
      </c>
      <c r="D190" s="10" t="s">
        <v>318</v>
      </c>
      <c r="E190" s="10" t="s">
        <v>18</v>
      </c>
      <c r="F190" s="8" t="s">
        <v>19</v>
      </c>
      <c r="G190" s="11">
        <v>2723800</v>
      </c>
      <c r="H190" s="12">
        <v>2723800</v>
      </c>
    </row>
    <row r="191" spans="1:8" x14ac:dyDescent="0.2">
      <c r="A191" s="8" t="s">
        <v>246</v>
      </c>
      <c r="B191" s="9" t="s">
        <v>369</v>
      </c>
      <c r="C191" s="10" t="s">
        <v>313</v>
      </c>
      <c r="D191" s="10" t="s">
        <v>245</v>
      </c>
      <c r="E191" s="10" t="s">
        <v>18</v>
      </c>
      <c r="F191" s="8" t="s">
        <v>19</v>
      </c>
      <c r="G191" s="11">
        <v>70000</v>
      </c>
      <c r="H191" s="12">
        <v>0</v>
      </c>
    </row>
    <row r="192" spans="1:8" ht="22.5" x14ac:dyDescent="0.2">
      <c r="A192" s="8" t="s">
        <v>321</v>
      </c>
      <c r="B192" s="9" t="s">
        <v>369</v>
      </c>
      <c r="C192" s="10" t="s">
        <v>313</v>
      </c>
      <c r="D192" s="10" t="s">
        <v>320</v>
      </c>
      <c r="E192" s="10" t="s">
        <v>118</v>
      </c>
      <c r="F192" s="8" t="s">
        <v>119</v>
      </c>
      <c r="G192" s="11">
        <v>61180</v>
      </c>
      <c r="H192" s="12">
        <v>61180</v>
      </c>
    </row>
    <row r="193" spans="1:8" ht="22.5" x14ac:dyDescent="0.2">
      <c r="A193" s="8" t="s">
        <v>323</v>
      </c>
      <c r="B193" s="9" t="s">
        <v>369</v>
      </c>
      <c r="C193" s="10" t="s">
        <v>313</v>
      </c>
      <c r="D193" s="10" t="s">
        <v>322</v>
      </c>
      <c r="E193" s="10" t="s">
        <v>118</v>
      </c>
      <c r="F193" s="8" t="s">
        <v>119</v>
      </c>
      <c r="G193" s="11">
        <v>141633.24</v>
      </c>
      <c r="H193" s="12">
        <v>141633.24</v>
      </c>
    </row>
    <row r="194" spans="1:8" x14ac:dyDescent="0.2">
      <c r="A194" s="24" t="s">
        <v>0</v>
      </c>
      <c r="B194" s="25"/>
      <c r="C194" s="26"/>
      <c r="D194" s="26"/>
      <c r="E194" s="26"/>
      <c r="F194" s="27"/>
      <c r="G194" s="6">
        <v>117291547.13</v>
      </c>
      <c r="H194" s="7">
        <f>SUM(H195:H203)</f>
        <v>114095732.44</v>
      </c>
    </row>
    <row r="195" spans="1:8" x14ac:dyDescent="0.2">
      <c r="A195" s="8" t="s">
        <v>22</v>
      </c>
      <c r="B195" s="9" t="s">
        <v>370</v>
      </c>
      <c r="C195" s="10" t="s">
        <v>154</v>
      </c>
      <c r="D195" s="10" t="s">
        <v>21</v>
      </c>
      <c r="E195" s="10" t="s">
        <v>18</v>
      </c>
      <c r="F195" s="8" t="s">
        <v>19</v>
      </c>
      <c r="G195" s="11">
        <v>2907967</v>
      </c>
      <c r="H195" s="12">
        <v>2907966.75</v>
      </c>
    </row>
    <row r="196" spans="1:8" ht="22.5" x14ac:dyDescent="0.2">
      <c r="A196" s="8" t="s">
        <v>325</v>
      </c>
      <c r="B196" s="9" t="s">
        <v>370</v>
      </c>
      <c r="C196" s="10" t="s">
        <v>154</v>
      </c>
      <c r="D196" s="10" t="s">
        <v>324</v>
      </c>
      <c r="E196" s="10" t="s">
        <v>18</v>
      </c>
      <c r="F196" s="8" t="s">
        <v>19</v>
      </c>
      <c r="G196" s="11">
        <v>12235000</v>
      </c>
      <c r="H196" s="12">
        <v>12235000</v>
      </c>
    </row>
    <row r="197" spans="1:8" ht="22.5" x14ac:dyDescent="0.2">
      <c r="A197" s="8" t="s">
        <v>328</v>
      </c>
      <c r="B197" s="9" t="s">
        <v>370</v>
      </c>
      <c r="C197" s="10" t="s">
        <v>326</v>
      </c>
      <c r="D197" s="10" t="s">
        <v>327</v>
      </c>
      <c r="E197" s="10" t="s">
        <v>329</v>
      </c>
      <c r="F197" s="8" t="s">
        <v>330</v>
      </c>
      <c r="G197" s="11">
        <v>2579600</v>
      </c>
      <c r="H197" s="12">
        <v>2579600</v>
      </c>
    </row>
    <row r="198" spans="1:8" x14ac:dyDescent="0.2">
      <c r="A198" s="8" t="s">
        <v>333</v>
      </c>
      <c r="B198" s="9" t="s">
        <v>370</v>
      </c>
      <c r="C198" s="10" t="s">
        <v>331</v>
      </c>
      <c r="D198" s="10" t="s">
        <v>332</v>
      </c>
      <c r="E198" s="10" t="s">
        <v>334</v>
      </c>
      <c r="F198" s="8" t="s">
        <v>335</v>
      </c>
      <c r="G198" s="11">
        <v>35739.760000000002</v>
      </c>
      <c r="H198" s="12">
        <v>35739.760000000002</v>
      </c>
    </row>
    <row r="199" spans="1:8" ht="22.5" x14ac:dyDescent="0.2">
      <c r="A199" s="8" t="s">
        <v>338</v>
      </c>
      <c r="B199" s="9" t="s">
        <v>370</v>
      </c>
      <c r="C199" s="10" t="s">
        <v>336</v>
      </c>
      <c r="D199" s="10" t="s">
        <v>337</v>
      </c>
      <c r="E199" s="10" t="s">
        <v>339</v>
      </c>
      <c r="F199" s="8" t="s">
        <v>340</v>
      </c>
      <c r="G199" s="11">
        <v>9577000</v>
      </c>
      <c r="H199" s="12">
        <v>9577000</v>
      </c>
    </row>
    <row r="200" spans="1:8" ht="22.5" x14ac:dyDescent="0.2">
      <c r="A200" s="8" t="s">
        <v>342</v>
      </c>
      <c r="B200" s="9" t="s">
        <v>370</v>
      </c>
      <c r="C200" s="10" t="s">
        <v>336</v>
      </c>
      <c r="D200" s="10" t="s">
        <v>341</v>
      </c>
      <c r="E200" s="10" t="s">
        <v>339</v>
      </c>
      <c r="F200" s="8" t="s">
        <v>340</v>
      </c>
      <c r="G200" s="11">
        <v>15588000</v>
      </c>
      <c r="H200" s="12">
        <v>15079400</v>
      </c>
    </row>
    <row r="201" spans="1:8" x14ac:dyDescent="0.2">
      <c r="A201" s="8" t="s">
        <v>345</v>
      </c>
      <c r="B201" s="9" t="s">
        <v>370</v>
      </c>
      <c r="C201" s="10" t="s">
        <v>343</v>
      </c>
      <c r="D201" s="10" t="s">
        <v>344</v>
      </c>
      <c r="E201" s="10" t="s">
        <v>346</v>
      </c>
      <c r="F201" s="8" t="s">
        <v>347</v>
      </c>
      <c r="G201" s="11">
        <v>279000</v>
      </c>
      <c r="H201" s="12">
        <v>279000</v>
      </c>
    </row>
    <row r="202" spans="1:8" x14ac:dyDescent="0.2">
      <c r="A202" s="8" t="s">
        <v>349</v>
      </c>
      <c r="B202" s="9" t="s">
        <v>370</v>
      </c>
      <c r="C202" s="10" t="s">
        <v>343</v>
      </c>
      <c r="D202" s="10" t="s">
        <v>348</v>
      </c>
      <c r="E202" s="10" t="s">
        <v>350</v>
      </c>
      <c r="F202" s="8" t="s">
        <v>351</v>
      </c>
      <c r="G202" s="11">
        <v>795740.46</v>
      </c>
      <c r="H202" s="12">
        <v>795740.46</v>
      </c>
    </row>
    <row r="203" spans="1:8" x14ac:dyDescent="0.2">
      <c r="A203" s="8" t="s">
        <v>353</v>
      </c>
      <c r="B203" s="9" t="s">
        <v>370</v>
      </c>
      <c r="C203" s="10" t="s">
        <v>343</v>
      </c>
      <c r="D203" s="10" t="s">
        <v>352</v>
      </c>
      <c r="E203" s="10" t="s">
        <v>350</v>
      </c>
      <c r="F203" s="8" t="s">
        <v>351</v>
      </c>
      <c r="G203" s="11">
        <v>73293499.909999996</v>
      </c>
      <c r="H203" s="12">
        <v>70606285.469999999</v>
      </c>
    </row>
    <row r="204" spans="1:8" x14ac:dyDescent="0.2">
      <c r="A204" s="24" t="s">
        <v>359</v>
      </c>
      <c r="B204" s="25"/>
      <c r="C204" s="26"/>
      <c r="D204" s="26"/>
      <c r="E204" s="26"/>
      <c r="F204" s="27"/>
      <c r="G204" s="6">
        <v>4938964</v>
      </c>
      <c r="H204" s="7">
        <f>SUM(H205:H207)</f>
        <v>4796426.0999999996</v>
      </c>
    </row>
    <row r="205" spans="1:8" x14ac:dyDescent="0.2">
      <c r="A205" s="8" t="s">
        <v>22</v>
      </c>
      <c r="B205" s="9" t="s">
        <v>371</v>
      </c>
      <c r="C205" s="10" t="s">
        <v>43</v>
      </c>
      <c r="D205" s="10" t="s">
        <v>21</v>
      </c>
      <c r="E205" s="10" t="s">
        <v>18</v>
      </c>
      <c r="F205" s="8" t="s">
        <v>19</v>
      </c>
      <c r="G205" s="11">
        <v>1474464</v>
      </c>
      <c r="H205" s="12">
        <v>1331926.1000000001</v>
      </c>
    </row>
    <row r="206" spans="1:8" ht="22.5" x14ac:dyDescent="0.2">
      <c r="A206" s="8" t="s">
        <v>355</v>
      </c>
      <c r="B206" s="9" t="s">
        <v>371</v>
      </c>
      <c r="C206" s="10" t="s">
        <v>43</v>
      </c>
      <c r="D206" s="10" t="s">
        <v>354</v>
      </c>
      <c r="E206" s="10" t="s">
        <v>18</v>
      </c>
      <c r="F206" s="8" t="s">
        <v>19</v>
      </c>
      <c r="G206" s="11">
        <v>3370900</v>
      </c>
      <c r="H206" s="12">
        <v>3370900</v>
      </c>
    </row>
    <row r="207" spans="1:8" ht="33.75" x14ac:dyDescent="0.2">
      <c r="A207" s="8" t="s">
        <v>357</v>
      </c>
      <c r="B207" s="9" t="s">
        <v>371</v>
      </c>
      <c r="C207" s="10" t="s">
        <v>43</v>
      </c>
      <c r="D207" s="10" t="s">
        <v>356</v>
      </c>
      <c r="E207" s="10" t="s">
        <v>18</v>
      </c>
      <c r="F207" s="8" t="s">
        <v>19</v>
      </c>
      <c r="G207" s="11">
        <v>93600</v>
      </c>
      <c r="H207" s="12">
        <v>93600</v>
      </c>
    </row>
    <row r="208" spans="1:8" x14ac:dyDescent="0.2">
      <c r="A208" s="16" t="s">
        <v>358</v>
      </c>
      <c r="B208" s="17"/>
      <c r="C208" s="17" t="s">
        <v>14</v>
      </c>
      <c r="D208" s="17" t="s">
        <v>14</v>
      </c>
      <c r="E208" s="17" t="s">
        <v>14</v>
      </c>
      <c r="F208" s="18" t="s">
        <v>14</v>
      </c>
      <c r="G208" s="6">
        <v>1837046570.79</v>
      </c>
      <c r="H208" s="7">
        <f>H204+H194+H152+H102+H99+H76+H73+H51+H10</f>
        <v>1789106556.9200001</v>
      </c>
    </row>
    <row r="210" ht="44.1" customHeight="1" x14ac:dyDescent="0.2"/>
    <row r="211" ht="44.1" customHeight="1" x14ac:dyDescent="0.2"/>
  </sheetData>
  <mergeCells count="18">
    <mergeCell ref="A204:F204"/>
    <mergeCell ref="A4:G5"/>
    <mergeCell ref="A10:F10"/>
    <mergeCell ref="A51:F51"/>
    <mergeCell ref="A73:F73"/>
    <mergeCell ref="A76:F76"/>
    <mergeCell ref="A99:F99"/>
    <mergeCell ref="A7:A8"/>
    <mergeCell ref="G7:G8"/>
    <mergeCell ref="B7:F7"/>
    <mergeCell ref="A102:F102"/>
    <mergeCell ref="A152:F152"/>
    <mergeCell ref="A194:F194"/>
    <mergeCell ref="F3:H3"/>
    <mergeCell ref="F1:H1"/>
    <mergeCell ref="F2:H2"/>
    <mergeCell ref="A6:F6"/>
    <mergeCell ref="H7:H8"/>
  </mergeCells>
  <pageMargins left="0.39370078740157483" right="0.39370078740157483" top="0.59055118110236227" bottom="0.39370078740157483" header="0.19685039370078741" footer="0.19685039370078741"/>
  <pageSetup paperSize="9" scale="7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Руфина</dc:creator>
  <dc:description>POI HSSF rep:2.29.0.172</dc:description>
  <cp:lastModifiedBy>Пользователь</cp:lastModifiedBy>
  <cp:lastPrinted>2014-04-17T03:31:56Z</cp:lastPrinted>
  <dcterms:created xsi:type="dcterms:W3CDTF">2014-01-31T08:58:13Z</dcterms:created>
  <dcterms:modified xsi:type="dcterms:W3CDTF">2014-04-17T03:31:59Z</dcterms:modified>
</cp:coreProperties>
</file>