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4 заседание 17.08.2022г\Решения оригиналы\Главый специалист\фин упр\342 внесение изм. финотдел\"/>
    </mc:Choice>
  </mc:AlternateContent>
  <bookViews>
    <workbookView xWindow="0" yWindow="0" windowWidth="28800" windowHeight="11745"/>
  </bookViews>
  <sheets>
    <sheet name="таб 5 (2022-2024г.)" sheetId="1" r:id="rId1"/>
  </sheets>
  <definedNames>
    <definedName name="_xlnm.Print_Area" localSheetId="0">'таб 5 (2022-2024г.)'!$A$1:$J$56</definedName>
  </definedNames>
  <calcPr calcId="162913"/>
</workbook>
</file>

<file path=xl/calcChain.xml><?xml version="1.0" encoding="utf-8"?>
<calcChain xmlns="http://schemas.openxmlformats.org/spreadsheetml/2006/main">
  <c r="D53" i="1" l="1"/>
  <c r="D52" i="1"/>
  <c r="D50" i="1"/>
  <c r="D49" i="1"/>
  <c r="D45" i="1"/>
  <c r="D41" i="1"/>
  <c r="D43" i="1"/>
  <c r="D44" i="1"/>
  <c r="D46" i="1"/>
  <c r="D47" i="1"/>
  <c r="D48" i="1"/>
  <c r="D51" i="1"/>
  <c r="D42" i="1"/>
  <c r="I54" i="1"/>
  <c r="F54" i="1"/>
  <c r="C55" i="1"/>
  <c r="D30" i="1" l="1"/>
  <c r="D31" i="1"/>
  <c r="D32" i="1"/>
  <c r="D33" i="1"/>
  <c r="D34" i="1"/>
  <c r="D35" i="1"/>
  <c r="D36" i="1"/>
  <c r="D37" i="1"/>
  <c r="D38" i="1"/>
  <c r="D39" i="1"/>
  <c r="D40" i="1"/>
  <c r="J30" i="1"/>
  <c r="J31" i="1"/>
  <c r="J32" i="1"/>
  <c r="J33" i="1"/>
  <c r="J34" i="1"/>
  <c r="J35" i="1"/>
  <c r="J36" i="1"/>
  <c r="J37" i="1"/>
  <c r="J38" i="1"/>
  <c r="J39" i="1"/>
  <c r="J40" i="1"/>
  <c r="J54" i="1"/>
  <c r="G30" i="1"/>
  <c r="G31" i="1"/>
  <c r="G32" i="1"/>
  <c r="G33" i="1"/>
  <c r="G34" i="1"/>
  <c r="G35" i="1"/>
  <c r="G36" i="1"/>
  <c r="G37" i="1"/>
  <c r="G38" i="1"/>
  <c r="G39" i="1"/>
  <c r="G40" i="1"/>
  <c r="G54" i="1"/>
  <c r="J29" i="1"/>
  <c r="G29" i="1"/>
  <c r="E55" i="1"/>
  <c r="D54" i="1" l="1"/>
  <c r="D29" i="1"/>
  <c r="D55" i="1" l="1"/>
  <c r="I55" i="1" l="1"/>
  <c r="H55" i="1"/>
  <c r="F55" i="1"/>
  <c r="G55" i="1" s="1"/>
  <c r="B55" i="1"/>
  <c r="J55" i="1" l="1"/>
</calcChain>
</file>

<file path=xl/sharedStrings.xml><?xml version="1.0" encoding="utf-8"?>
<sst xmlns="http://schemas.openxmlformats.org/spreadsheetml/2006/main" count="53" uniqueCount="36">
  <si>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</si>
  <si>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</si>
  <si>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</si>
  <si>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</si>
  <si>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</si>
  <si>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</si>
  <si>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</si>
  <si>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</si>
  <si>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2022 год</t>
  </si>
  <si>
    <t>Кременкульское сельское поселение (модернизация)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</si>
  <si>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</si>
  <si>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</si>
  <si>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</si>
  <si>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</si>
  <si>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Мирненское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</si>
  <si>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</si>
  <si>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</si>
  <si>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</si>
  <si>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</si>
  <si>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</si>
  <si>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</si>
  <si>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</si>
  <si>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</si>
  <si>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</si>
  <si>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>2023 год</t>
  </si>
  <si>
    <t>Приложение № 7</t>
  </si>
  <si>
    <t xml:space="preserve"> на 2022 год и плановый период 2023 и 2024 годов"</t>
  </si>
  <si>
    <t>2024 год</t>
  </si>
  <si>
    <t xml:space="preserve">Распределение иных межбюджетных трансфертов бюджетам сельских поселений  на 2022 год и плановый период 2023 и 2024 годов.                                                            </t>
  </si>
  <si>
    <t>Солнечное сельское поселение</t>
  </si>
  <si>
    <t>Кременкульское сельское поселение</t>
  </si>
  <si>
    <t>Полетаевское сельское поселение</t>
  </si>
  <si>
    <t xml:space="preserve">от "   22    " декабря 2021 года № 239       </t>
  </si>
  <si>
    <t>Краснопольское сельское поселение</t>
  </si>
  <si>
    <t>Приложение № 6</t>
  </si>
  <si>
    <t>от "17"  августа 2022 года № 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</si>
</sst>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4" fontId="1" fillId="0" borderId="3" xfId="0" applyNumberFormat="1" applyFont="1" applyBorder="1" applyAlignment="1"/>
    <xf numFmtId="0" fontId="1" fillId="0" borderId="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4" fontId="8" fillId="0" borderId="1" xfId="0" applyNumberFormat="1" applyFont="1" applyBorder="1" applyAlignment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/>
    <xf numFmtId="4" fontId="4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zoomScaleSheetLayoutView="100" workbookViewId="0">
      <selection activeCell="F4" sqref="F4:J4"/>
    </sheetView>
  </sheetViews>
  <sheetFormatPr defaultRowHeight="15" x14ac:dyDescent="0.25"/>
  <cols>
    <col min="1" max="1" width="20" customWidth="1"/>
    <col min="2" max="2" width="14.28515625" customWidth="1"/>
    <col min="3" max="3" width="13.7109375" customWidth="1"/>
    <col min="4" max="4" width="14.5703125" style="29" customWidth="1"/>
    <col min="5" max="6" width="12.7109375" customWidth="1"/>
    <col min="7" max="7" width="12.85546875" style="29" customWidth="1"/>
    <col min="8" max="8" width="13.5703125" customWidth="1"/>
    <col min="9" max="9" width="14.7109375" customWidth="1"/>
    <col min="10" max="10" width="12.7109375" style="29" customWidth="1"/>
    <col min="11" max="11" width="13.85546875" customWidth="1"/>
  </cols>
  <sheetData>
    <row r="1" spans="1:11" ht="15.75" x14ac:dyDescent="0.25">
      <c r="F1" s="48" t="s">
        <v>34</v>
      </c>
      <c r="G1" s="48"/>
      <c r="H1" s="48"/>
      <c r="I1" s="48"/>
      <c r="J1" s="48"/>
    </row>
    <row r="2" spans="1:11" ht="15.75" x14ac:dyDescent="0.25">
      <c r="F2" s="48" t="s">
        <v>6</v>
      </c>
      <c r="G2" s="48"/>
      <c r="H2" s="48"/>
      <c r="I2" s="48"/>
      <c r="J2" s="48"/>
    </row>
    <row r="3" spans="1:11" ht="15.75" x14ac:dyDescent="0.25">
      <c r="F3" s="48" t="s">
        <v>4</v>
      </c>
      <c r="G3" s="48"/>
      <c r="H3" s="48"/>
      <c r="I3" s="48"/>
      <c r="J3" s="48"/>
    </row>
    <row r="4" spans="1:11" ht="15.75" x14ac:dyDescent="0.25">
      <c r="F4" s="48" t="s">
        <v>35</v>
      </c>
      <c r="G4" s="48"/>
      <c r="H4" s="48"/>
      <c r="I4" s="48"/>
      <c r="J4" s="48"/>
    </row>
    <row r="5" spans="1:11" ht="15.75" x14ac:dyDescent="0.25">
      <c r="F5" s="26"/>
      <c r="G5" s="26"/>
      <c r="H5" s="26"/>
      <c r="I5" s="26"/>
      <c r="J5" s="26"/>
    </row>
    <row r="6" spans="1:11" ht="15.75" x14ac:dyDescent="0.25">
      <c r="B6" s="17"/>
      <c r="C6" s="17"/>
      <c r="D6" s="25"/>
      <c r="E6" s="49" t="s">
        <v>25</v>
      </c>
      <c r="F6" s="49"/>
      <c r="G6" s="49"/>
      <c r="H6" s="49"/>
      <c r="I6" s="49"/>
      <c r="J6" s="49"/>
    </row>
    <row r="7" spans="1:11" ht="15.75" x14ac:dyDescent="0.25">
      <c r="B7" s="17"/>
      <c r="C7" s="17"/>
      <c r="D7" s="25"/>
      <c r="E7" s="49" t="s">
        <v>6</v>
      </c>
      <c r="F7" s="49"/>
      <c r="G7" s="49"/>
      <c r="H7" s="49"/>
      <c r="I7" s="49"/>
      <c r="J7" s="49"/>
    </row>
    <row r="8" spans="1:11" ht="15.75" x14ac:dyDescent="0.25">
      <c r="B8" s="17"/>
      <c r="C8" s="17"/>
      <c r="D8" s="25"/>
      <c r="E8" s="49" t="s">
        <v>4</v>
      </c>
      <c r="F8" s="49"/>
      <c r="G8" s="49"/>
      <c r="H8" s="49"/>
      <c r="I8" s="49"/>
      <c r="J8" s="49"/>
    </row>
    <row r="9" spans="1:11" ht="15.75" x14ac:dyDescent="0.25">
      <c r="A9" s="17"/>
      <c r="B9" s="17"/>
      <c r="C9" s="17"/>
      <c r="D9" s="25"/>
      <c r="E9" s="49" t="s">
        <v>5</v>
      </c>
      <c r="F9" s="49"/>
      <c r="G9" s="49"/>
      <c r="H9" s="49"/>
      <c r="I9" s="49"/>
      <c r="J9" s="49"/>
    </row>
    <row r="10" spans="1:11" ht="15.75" x14ac:dyDescent="0.25">
      <c r="A10" s="17"/>
      <c r="B10" s="17"/>
      <c r="C10" s="17"/>
      <c r="D10" s="25"/>
      <c r="E10" s="49" t="s">
        <v>26</v>
      </c>
      <c r="F10" s="49"/>
      <c r="G10" s="49"/>
      <c r="H10" s="49"/>
      <c r="I10" s="49"/>
      <c r="J10" s="49"/>
    </row>
    <row r="11" spans="1:11" ht="15.75" x14ac:dyDescent="0.25">
      <c r="B11" s="17"/>
      <c r="C11" s="17"/>
      <c r="D11" s="25"/>
      <c r="E11" s="34"/>
      <c r="F11" s="58" t="s">
        <v>32</v>
      </c>
      <c r="G11" s="58"/>
      <c r="H11" s="58"/>
      <c r="I11" s="58"/>
      <c r="J11" s="58"/>
    </row>
    <row r="12" spans="1:11" ht="9.75" customHeight="1" x14ac:dyDescent="0.25">
      <c r="B12" s="7"/>
      <c r="C12" s="7"/>
      <c r="D12" s="26"/>
      <c r="E12" s="34"/>
      <c r="F12" s="34"/>
      <c r="G12" s="26"/>
      <c r="H12" s="34"/>
      <c r="I12" s="1"/>
      <c r="J12" s="30"/>
      <c r="K12" s="1"/>
    </row>
    <row r="13" spans="1:11" ht="7.5" hidden="1" customHeight="1" x14ac:dyDescent="0.25">
      <c r="B13" s="7"/>
      <c r="C13" s="7"/>
      <c r="D13" s="26"/>
      <c r="E13" s="34"/>
      <c r="F13" s="34"/>
      <c r="G13" s="26"/>
      <c r="H13" s="34"/>
      <c r="I13" s="1"/>
      <c r="J13" s="30"/>
      <c r="K13" s="1"/>
    </row>
    <row r="14" spans="1:11" ht="15.75" hidden="1" x14ac:dyDescent="0.25">
      <c r="B14" s="7"/>
      <c r="C14" s="7"/>
      <c r="D14" s="26"/>
      <c r="E14" s="34"/>
      <c r="F14" s="34"/>
      <c r="G14" s="26"/>
      <c r="H14" s="34"/>
      <c r="I14" s="34"/>
      <c r="J14" s="26"/>
    </row>
    <row r="15" spans="1:11" ht="15.75" x14ac:dyDescent="0.25">
      <c r="B15" s="7"/>
      <c r="C15" s="7"/>
      <c r="D15" s="26"/>
      <c r="E15" s="34"/>
      <c r="F15" s="34"/>
      <c r="G15" s="26"/>
      <c r="H15" s="59" t="s">
        <v>11</v>
      </c>
      <c r="I15" s="59"/>
      <c r="J15" s="59"/>
    </row>
    <row r="16" spans="1:11" ht="15.75" x14ac:dyDescent="0.25">
      <c r="B16" s="34"/>
      <c r="C16" s="34"/>
      <c r="D16" s="26"/>
      <c r="E16" s="34"/>
      <c r="F16" s="34"/>
      <c r="G16" s="26"/>
      <c r="H16" s="34"/>
      <c r="I16" s="3"/>
      <c r="J16" s="31"/>
    </row>
    <row r="17" spans="1:10" ht="15.75" x14ac:dyDescent="0.25">
      <c r="B17" s="34"/>
      <c r="C17" s="34"/>
      <c r="D17" s="26"/>
      <c r="E17" s="34"/>
      <c r="F17" s="34"/>
      <c r="G17" s="26"/>
      <c r="H17" s="34"/>
      <c r="I17" s="3"/>
      <c r="J17" s="31"/>
    </row>
    <row r="18" spans="1:10" ht="15.75" x14ac:dyDescent="0.25">
      <c r="B18" s="34"/>
      <c r="C18" s="34"/>
      <c r="D18" s="26"/>
      <c r="E18" s="34"/>
      <c r="F18" s="34"/>
      <c r="G18" s="26"/>
      <c r="H18" s="34"/>
      <c r="I18" s="3"/>
      <c r="J18" s="31"/>
    </row>
    <row r="19" spans="1:10" ht="15.75" x14ac:dyDescent="0.25">
      <c r="B19" s="34"/>
      <c r="C19" s="34"/>
      <c r="D19" s="26"/>
      <c r="E19" s="34"/>
      <c r="F19" s="34"/>
      <c r="G19" s="26"/>
      <c r="H19" s="34"/>
      <c r="I19" s="3"/>
      <c r="J19" s="31"/>
    </row>
    <row r="20" spans="1:10" ht="15.75" x14ac:dyDescent="0.25">
      <c r="B20" s="34"/>
      <c r="C20" s="34"/>
      <c r="D20" s="26"/>
      <c r="E20" s="34"/>
      <c r="F20" s="34"/>
      <c r="G20" s="26"/>
      <c r="H20" s="34"/>
      <c r="I20" s="3"/>
      <c r="J20" s="31"/>
    </row>
    <row r="21" spans="1:10" ht="15.75" x14ac:dyDescent="0.25">
      <c r="B21" s="34"/>
      <c r="C21" s="34"/>
      <c r="D21" s="26"/>
      <c r="E21" s="34"/>
      <c r="F21" s="34"/>
      <c r="G21" s="26"/>
      <c r="H21" s="34"/>
      <c r="I21" s="3"/>
      <c r="J21" s="31"/>
    </row>
    <row r="22" spans="1:10" ht="9.75" customHeight="1" x14ac:dyDescent="0.25">
      <c r="B22" s="7"/>
      <c r="C22" s="7"/>
      <c r="D22" s="26"/>
      <c r="E22" s="7"/>
      <c r="F22" s="7"/>
      <c r="G22" s="26"/>
      <c r="H22" s="2"/>
      <c r="I22" s="3"/>
      <c r="J22" s="31"/>
    </row>
    <row r="23" spans="1:10" ht="15.75" hidden="1" x14ac:dyDescent="0.25">
      <c r="B23" s="7"/>
      <c r="C23" s="7"/>
      <c r="D23" s="26"/>
      <c r="E23" s="7"/>
      <c r="F23" s="7"/>
      <c r="G23" s="26"/>
      <c r="H23" s="2"/>
      <c r="I23" s="3"/>
      <c r="J23" s="31"/>
    </row>
    <row r="24" spans="1:10" ht="15.6" customHeight="1" x14ac:dyDescent="0.25">
      <c r="A24" s="50" t="s">
        <v>28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1.7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5.7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32" t="s">
        <v>0</v>
      </c>
    </row>
    <row r="27" spans="1:10" ht="43.15" customHeight="1" x14ac:dyDescent="0.25">
      <c r="A27" s="51" t="s">
        <v>1</v>
      </c>
      <c r="B27" s="54" t="s">
        <v>8</v>
      </c>
      <c r="C27" s="55"/>
      <c r="D27" s="56"/>
      <c r="E27" s="54" t="s">
        <v>24</v>
      </c>
      <c r="F27" s="55"/>
      <c r="G27" s="56"/>
      <c r="H27" s="57" t="s">
        <v>27</v>
      </c>
      <c r="I27" s="57"/>
      <c r="J27" s="57"/>
    </row>
    <row r="28" spans="1:10" ht="51.6" customHeight="1" x14ac:dyDescent="0.25">
      <c r="A28" s="52"/>
      <c r="B28" s="35" t="s">
        <v>7</v>
      </c>
      <c r="C28" s="35" t="s">
        <v>3</v>
      </c>
      <c r="D28" s="27" t="s">
        <v>18</v>
      </c>
      <c r="E28" s="35" t="s">
        <v>7</v>
      </c>
      <c r="F28" s="35" t="s">
        <v>3</v>
      </c>
      <c r="G28" s="27" t="s">
        <v>18</v>
      </c>
      <c r="H28" s="35" t="s">
        <v>7</v>
      </c>
      <c r="I28" s="35" t="s">
        <v>3</v>
      </c>
      <c r="J28" s="27" t="s">
        <v>18</v>
      </c>
    </row>
    <row r="29" spans="1:10" ht="19.899999999999999" hidden="1" customHeight="1" x14ac:dyDescent="0.25">
      <c r="A29" s="15" t="s">
        <v>12</v>
      </c>
      <c r="B29" s="10"/>
      <c r="C29" s="20"/>
      <c r="D29" s="28">
        <f>B29+C29</f>
        <v>0</v>
      </c>
      <c r="E29" s="9"/>
      <c r="F29" s="18"/>
      <c r="G29" s="28">
        <f>E29+F29</f>
        <v>0</v>
      </c>
      <c r="H29" s="9"/>
      <c r="I29" s="23"/>
      <c r="J29" s="28">
        <f>H29+I29</f>
        <v>0</v>
      </c>
    </row>
    <row r="30" spans="1:10" ht="19.899999999999999" hidden="1" customHeight="1" x14ac:dyDescent="0.25">
      <c r="A30" s="11" t="s">
        <v>19</v>
      </c>
      <c r="B30" s="10"/>
      <c r="C30" s="21"/>
      <c r="D30" s="28">
        <f t="shared" ref="D30:D39" si="0">B30+C30</f>
        <v>0</v>
      </c>
      <c r="E30" s="12"/>
      <c r="F30" s="19"/>
      <c r="G30" s="28">
        <f t="shared" ref="G30:G55" si="1">E30+F30</f>
        <v>0</v>
      </c>
      <c r="H30" s="14"/>
      <c r="I30" s="14"/>
      <c r="J30" s="33">
        <f t="shared" ref="J30:J55" si="2">H30+I30</f>
        <v>0</v>
      </c>
    </row>
    <row r="31" spans="1:10" ht="19.899999999999999" hidden="1" customHeight="1" x14ac:dyDescent="0.25">
      <c r="A31" s="11" t="s">
        <v>20</v>
      </c>
      <c r="B31" s="10"/>
      <c r="C31" s="21"/>
      <c r="D31" s="28">
        <f t="shared" si="0"/>
        <v>0</v>
      </c>
      <c r="E31" s="13"/>
      <c r="F31" s="19"/>
      <c r="G31" s="28">
        <f t="shared" si="1"/>
        <v>0</v>
      </c>
      <c r="H31" s="14"/>
      <c r="I31" s="23"/>
      <c r="J31" s="28">
        <f t="shared" si="2"/>
        <v>0</v>
      </c>
    </row>
    <row r="32" spans="1:10" ht="19.899999999999999" hidden="1" customHeight="1" x14ac:dyDescent="0.25">
      <c r="A32" s="16" t="s">
        <v>13</v>
      </c>
      <c r="B32" s="8"/>
      <c r="C32" s="22"/>
      <c r="D32" s="28">
        <f t="shared" si="0"/>
        <v>0</v>
      </c>
      <c r="E32" s="8"/>
      <c r="F32" s="8"/>
      <c r="G32" s="28">
        <f t="shared" si="1"/>
        <v>0</v>
      </c>
      <c r="H32" s="6"/>
      <c r="I32" s="5"/>
      <c r="J32" s="33">
        <f t="shared" si="2"/>
        <v>0</v>
      </c>
    </row>
    <row r="33" spans="1:10" ht="19.899999999999999" hidden="1" customHeight="1" x14ac:dyDescent="0.25">
      <c r="A33" s="16" t="s">
        <v>9</v>
      </c>
      <c r="B33" s="8"/>
      <c r="C33" s="22"/>
      <c r="D33" s="28">
        <f t="shared" si="0"/>
        <v>0</v>
      </c>
      <c r="E33" s="8"/>
      <c r="F33" s="8"/>
      <c r="G33" s="28">
        <f t="shared" si="1"/>
        <v>0</v>
      </c>
      <c r="H33" s="4"/>
      <c r="I33" s="38"/>
      <c r="J33" s="33">
        <f t="shared" si="2"/>
        <v>0</v>
      </c>
    </row>
    <row r="34" spans="1:10" ht="19.899999999999999" hidden="1" customHeight="1" x14ac:dyDescent="0.25">
      <c r="A34" s="16" t="s">
        <v>14</v>
      </c>
      <c r="B34" s="8"/>
      <c r="C34" s="22"/>
      <c r="D34" s="28">
        <f t="shared" si="0"/>
        <v>0</v>
      </c>
      <c r="E34" s="8"/>
      <c r="F34" s="8"/>
      <c r="G34" s="28">
        <f t="shared" si="1"/>
        <v>0</v>
      </c>
      <c r="H34" s="4"/>
      <c r="I34" s="9"/>
      <c r="J34" s="33">
        <f t="shared" si="2"/>
        <v>0</v>
      </c>
    </row>
    <row r="35" spans="1:10" ht="19.899999999999999" hidden="1" customHeight="1" x14ac:dyDescent="0.25">
      <c r="A35" s="16" t="s">
        <v>15</v>
      </c>
      <c r="B35" s="8"/>
      <c r="C35" s="22"/>
      <c r="D35" s="28">
        <f t="shared" si="0"/>
        <v>0</v>
      </c>
      <c r="E35" s="8"/>
      <c r="F35" s="8"/>
      <c r="G35" s="28">
        <f t="shared" si="1"/>
        <v>0</v>
      </c>
      <c r="H35" s="4"/>
      <c r="I35" s="5"/>
      <c r="J35" s="33">
        <f t="shared" si="2"/>
        <v>0</v>
      </c>
    </row>
    <row r="36" spans="1:10" ht="19.899999999999999" hidden="1" customHeight="1" x14ac:dyDescent="0.25">
      <c r="A36" s="11" t="s">
        <v>21</v>
      </c>
      <c r="B36" s="8"/>
      <c r="C36" s="22"/>
      <c r="D36" s="28">
        <f t="shared" si="0"/>
        <v>0</v>
      </c>
      <c r="E36" s="8"/>
      <c r="F36" s="8"/>
      <c r="G36" s="28">
        <f t="shared" si="1"/>
        <v>0</v>
      </c>
      <c r="H36" s="4"/>
      <c r="I36" s="5"/>
      <c r="J36" s="33">
        <f t="shared" si="2"/>
        <v>0</v>
      </c>
    </row>
    <row r="37" spans="1:10" ht="19.899999999999999" hidden="1" customHeight="1" x14ac:dyDescent="0.25">
      <c r="A37" s="11" t="s">
        <v>22</v>
      </c>
      <c r="B37" s="8"/>
      <c r="C37" s="22"/>
      <c r="D37" s="28">
        <f t="shared" si="0"/>
        <v>0</v>
      </c>
      <c r="E37" s="8"/>
      <c r="F37" s="8"/>
      <c r="G37" s="28">
        <f t="shared" si="1"/>
        <v>0</v>
      </c>
      <c r="H37" s="4"/>
      <c r="I37" s="24"/>
      <c r="J37" s="28">
        <f t="shared" si="2"/>
        <v>0</v>
      </c>
    </row>
    <row r="38" spans="1:10" ht="19.899999999999999" hidden="1" customHeight="1" x14ac:dyDescent="0.25">
      <c r="A38" s="16" t="s">
        <v>16</v>
      </c>
      <c r="B38" s="8"/>
      <c r="C38" s="22"/>
      <c r="D38" s="28">
        <f t="shared" si="0"/>
        <v>0</v>
      </c>
      <c r="E38" s="8"/>
      <c r="F38" s="8"/>
      <c r="G38" s="28">
        <f t="shared" si="1"/>
        <v>0</v>
      </c>
      <c r="H38" s="4"/>
      <c r="I38" s="24"/>
      <c r="J38" s="28">
        <f t="shared" si="2"/>
        <v>0</v>
      </c>
    </row>
    <row r="39" spans="1:10" ht="19.899999999999999" hidden="1" customHeight="1" x14ac:dyDescent="0.25">
      <c r="A39" s="11" t="s">
        <v>23</v>
      </c>
      <c r="B39" s="8"/>
      <c r="C39" s="22"/>
      <c r="D39" s="28">
        <f t="shared" si="0"/>
        <v>0</v>
      </c>
      <c r="E39" s="8"/>
      <c r="F39" s="8"/>
      <c r="G39" s="28">
        <f t="shared" si="1"/>
        <v>0</v>
      </c>
      <c r="H39" s="4"/>
      <c r="I39" s="24"/>
      <c r="J39" s="28">
        <f t="shared" si="2"/>
        <v>0</v>
      </c>
    </row>
    <row r="40" spans="1:10" ht="19.899999999999999" hidden="1" customHeight="1" x14ac:dyDescent="0.25">
      <c r="A40" s="16" t="s">
        <v>17</v>
      </c>
      <c r="B40" s="8"/>
      <c r="C40" s="22"/>
      <c r="D40" s="28">
        <f>B40+C40</f>
        <v>0</v>
      </c>
      <c r="E40" s="8"/>
      <c r="F40" s="8"/>
      <c r="G40" s="28">
        <f t="shared" si="1"/>
        <v>0</v>
      </c>
      <c r="H40" s="4"/>
      <c r="I40" s="5"/>
      <c r="J40" s="28">
        <f t="shared" si="2"/>
        <v>0</v>
      </c>
    </row>
    <row r="41" spans="1:10" ht="36.75" customHeight="1" x14ac:dyDescent="0.25">
      <c r="A41" s="16" t="s">
        <v>12</v>
      </c>
      <c r="B41" s="45">
        <v>750000</v>
      </c>
      <c r="C41" s="46"/>
      <c r="D41" s="47">
        <f>B41+C41</f>
        <v>750000</v>
      </c>
      <c r="E41" s="8"/>
      <c r="F41" s="8"/>
      <c r="G41" s="28"/>
      <c r="H41" s="4"/>
      <c r="I41" s="5"/>
      <c r="J41" s="28"/>
    </row>
    <row r="42" spans="1:10" ht="36" customHeight="1" x14ac:dyDescent="0.25">
      <c r="A42" s="16" t="s">
        <v>19</v>
      </c>
      <c r="B42" s="45">
        <v>515343.14</v>
      </c>
      <c r="C42" s="45">
        <v>11433.86</v>
      </c>
      <c r="D42" s="44">
        <f>B42+C42</f>
        <v>526777</v>
      </c>
      <c r="E42" s="8"/>
      <c r="F42" s="8"/>
      <c r="G42" s="28"/>
      <c r="H42" s="4"/>
      <c r="I42" s="5"/>
      <c r="J42" s="28"/>
    </row>
    <row r="43" spans="1:10" ht="33.75" customHeight="1" x14ac:dyDescent="0.25">
      <c r="A43" s="16" t="s">
        <v>20</v>
      </c>
      <c r="B43" s="45">
        <v>569999.98</v>
      </c>
      <c r="C43" s="45">
        <v>230000</v>
      </c>
      <c r="D43" s="44">
        <f t="shared" ref="D43:D53" si="3">B43+C43</f>
        <v>799999.98</v>
      </c>
      <c r="E43" s="8"/>
      <c r="F43" s="8"/>
      <c r="G43" s="28"/>
      <c r="H43" s="4"/>
      <c r="I43" s="5"/>
      <c r="J43" s="28"/>
    </row>
    <row r="44" spans="1:10" ht="33" customHeight="1" x14ac:dyDescent="0.25">
      <c r="A44" s="16" t="s">
        <v>13</v>
      </c>
      <c r="B44" s="45"/>
      <c r="C44" s="45">
        <v>162735</v>
      </c>
      <c r="D44" s="44">
        <f t="shared" si="3"/>
        <v>162735</v>
      </c>
      <c r="E44" s="8"/>
      <c r="F44" s="8"/>
      <c r="G44" s="28"/>
      <c r="H44" s="4"/>
      <c r="I44" s="5"/>
      <c r="J44" s="28"/>
    </row>
    <row r="45" spans="1:10" ht="35.25" customHeight="1" x14ac:dyDescent="0.25">
      <c r="A45" s="16" t="s">
        <v>33</v>
      </c>
      <c r="B45" s="45">
        <v>4114780.79</v>
      </c>
      <c r="C45" s="45"/>
      <c r="D45" s="44">
        <f t="shared" si="3"/>
        <v>4114780.79</v>
      </c>
      <c r="E45" s="8"/>
      <c r="F45" s="8"/>
      <c r="G45" s="28"/>
      <c r="H45" s="4"/>
      <c r="I45" s="5"/>
      <c r="J45" s="28"/>
    </row>
    <row r="46" spans="1:10" ht="33.75" customHeight="1" x14ac:dyDescent="0.25">
      <c r="A46" s="16" t="s">
        <v>30</v>
      </c>
      <c r="B46" s="45">
        <v>266142.18</v>
      </c>
      <c r="C46" s="45">
        <v>14007.48</v>
      </c>
      <c r="D46" s="44">
        <f t="shared" si="3"/>
        <v>280149.65999999997</v>
      </c>
      <c r="E46" s="8"/>
      <c r="F46" s="8"/>
      <c r="G46" s="28"/>
      <c r="H46" s="4"/>
      <c r="I46" s="5"/>
      <c r="J46" s="28"/>
    </row>
    <row r="47" spans="1:10" ht="36.75" customHeight="1" x14ac:dyDescent="0.25">
      <c r="A47" s="16" t="s">
        <v>31</v>
      </c>
      <c r="B47" s="45">
        <v>1049319.8400000001</v>
      </c>
      <c r="C47" s="45">
        <v>55227.360000000001</v>
      </c>
      <c r="D47" s="44">
        <f t="shared" si="3"/>
        <v>1104547.2000000002</v>
      </c>
      <c r="E47" s="8"/>
      <c r="F47" s="8"/>
      <c r="G47" s="28"/>
      <c r="H47" s="4"/>
      <c r="I47" s="5"/>
      <c r="J47" s="28"/>
    </row>
    <row r="48" spans="1:10" ht="32.25" customHeight="1" x14ac:dyDescent="0.25">
      <c r="A48" s="16" t="s">
        <v>15</v>
      </c>
      <c r="B48" s="45">
        <v>162109.51999999999</v>
      </c>
      <c r="C48" s="45">
        <v>183532.1</v>
      </c>
      <c r="D48" s="44">
        <f t="shared" si="3"/>
        <v>345641.62</v>
      </c>
      <c r="E48" s="8"/>
      <c r="F48" s="8"/>
      <c r="G48" s="28"/>
      <c r="H48" s="4"/>
      <c r="I48" s="5"/>
      <c r="J48" s="28"/>
    </row>
    <row r="49" spans="1:10" ht="30.75" customHeight="1" x14ac:dyDescent="0.25">
      <c r="A49" s="16" t="s">
        <v>21</v>
      </c>
      <c r="B49" s="45"/>
      <c r="C49" s="45">
        <v>167500</v>
      </c>
      <c r="D49" s="44">
        <f t="shared" si="3"/>
        <v>167500</v>
      </c>
      <c r="E49" s="8"/>
      <c r="F49" s="8"/>
      <c r="G49" s="28"/>
      <c r="H49" s="4"/>
      <c r="I49" s="5"/>
      <c r="J49" s="28"/>
    </row>
    <row r="50" spans="1:10" ht="30.75" customHeight="1" x14ac:dyDescent="0.25">
      <c r="A50" s="16" t="s">
        <v>22</v>
      </c>
      <c r="B50" s="45">
        <v>250000</v>
      </c>
      <c r="C50" s="45"/>
      <c r="D50" s="44">
        <f t="shared" si="3"/>
        <v>250000</v>
      </c>
      <c r="E50" s="8"/>
      <c r="F50" s="8"/>
      <c r="G50" s="28"/>
      <c r="H50" s="4"/>
      <c r="I50" s="5"/>
      <c r="J50" s="28"/>
    </row>
    <row r="51" spans="1:10" ht="38.25" customHeight="1" x14ac:dyDescent="0.25">
      <c r="A51" s="16" t="s">
        <v>29</v>
      </c>
      <c r="B51" s="45">
        <v>3200000</v>
      </c>
      <c r="C51" s="45">
        <v>543084</v>
      </c>
      <c r="D51" s="44">
        <f t="shared" si="3"/>
        <v>3743084</v>
      </c>
      <c r="E51" s="8"/>
      <c r="F51" s="8"/>
      <c r="G51" s="28"/>
      <c r="H51" s="4"/>
      <c r="I51" s="5"/>
      <c r="J51" s="28"/>
    </row>
    <row r="52" spans="1:10" ht="38.25" customHeight="1" x14ac:dyDescent="0.25">
      <c r="A52" s="16" t="s">
        <v>23</v>
      </c>
      <c r="B52" s="45"/>
      <c r="C52" s="45">
        <v>106000</v>
      </c>
      <c r="D52" s="44">
        <f t="shared" si="3"/>
        <v>106000</v>
      </c>
      <c r="E52" s="8"/>
      <c r="F52" s="8"/>
      <c r="G52" s="28"/>
      <c r="H52" s="4"/>
      <c r="I52" s="5"/>
      <c r="J52" s="28"/>
    </row>
    <row r="53" spans="1:10" ht="38.25" customHeight="1" x14ac:dyDescent="0.25">
      <c r="A53" s="16" t="s">
        <v>17</v>
      </c>
      <c r="B53" s="45">
        <v>200000</v>
      </c>
      <c r="C53" s="45"/>
      <c r="D53" s="44">
        <f t="shared" si="3"/>
        <v>200000</v>
      </c>
      <c r="E53" s="8"/>
      <c r="F53" s="8"/>
      <c r="G53" s="28"/>
      <c r="H53" s="4"/>
      <c r="I53" s="5"/>
      <c r="J53" s="28"/>
    </row>
    <row r="54" spans="1:10" ht="45" customHeight="1" x14ac:dyDescent="0.25">
      <c r="A54" s="16" t="s">
        <v>10</v>
      </c>
      <c r="B54" s="8">
        <v>1154445.3400000001</v>
      </c>
      <c r="C54" s="22">
        <v>19344872.879999999</v>
      </c>
      <c r="D54" s="33">
        <f t="shared" ref="D54" si="4">B54+C54</f>
        <v>20499318.219999999</v>
      </c>
      <c r="E54" s="22">
        <v>23255800</v>
      </c>
      <c r="F54" s="22">
        <f>33420800-E54</f>
        <v>10165000</v>
      </c>
      <c r="G54" s="28">
        <f t="shared" si="1"/>
        <v>33420800</v>
      </c>
      <c r="H54" s="39">
        <v>23255800</v>
      </c>
      <c r="I54" s="24">
        <f>30255800-H54</f>
        <v>7000000</v>
      </c>
      <c r="J54" s="28">
        <f t="shared" si="2"/>
        <v>30255800</v>
      </c>
    </row>
    <row r="55" spans="1:10" ht="20.45" customHeight="1" x14ac:dyDescent="0.25">
      <c r="A55" s="41" t="s">
        <v>2</v>
      </c>
      <c r="B55" s="42">
        <f t="shared" ref="B55:I55" si="5">SUM(B29:B54)</f>
        <v>12232140.789999999</v>
      </c>
      <c r="C55" s="40">
        <f>SUM(C29:C54)</f>
        <v>20818392.68</v>
      </c>
      <c r="D55" s="43">
        <f>SUM(D29:D54)</f>
        <v>33050533.469999999</v>
      </c>
      <c r="E55" s="40">
        <f>SUM(E29:E54)</f>
        <v>23255800</v>
      </c>
      <c r="F55" s="40">
        <f t="shared" si="5"/>
        <v>10165000</v>
      </c>
      <c r="G55" s="28">
        <f t="shared" si="1"/>
        <v>33420800</v>
      </c>
      <c r="H55" s="40">
        <f t="shared" si="5"/>
        <v>23255800</v>
      </c>
      <c r="I55" s="40">
        <f t="shared" si="5"/>
        <v>7000000</v>
      </c>
      <c r="J55" s="28">
        <f t="shared" si="2"/>
        <v>30255800</v>
      </c>
    </row>
    <row r="56" spans="1:10" ht="83.45" customHeight="1" x14ac:dyDescent="0.3">
      <c r="A56" s="36"/>
      <c r="B56" s="36"/>
      <c r="C56" s="36"/>
      <c r="D56" s="37"/>
      <c r="E56" s="36"/>
      <c r="F56" s="36"/>
      <c r="G56" s="37"/>
      <c r="H56" s="36"/>
      <c r="I56" s="36"/>
      <c r="J56" s="37"/>
    </row>
    <row r="57" spans="1:10" ht="18.75" x14ac:dyDescent="0.3">
      <c r="A57" s="36"/>
      <c r="B57" s="36"/>
      <c r="C57" s="36"/>
      <c r="D57" s="37"/>
      <c r="E57" s="36"/>
      <c r="F57" s="36"/>
      <c r="G57" s="37"/>
      <c r="H57" s="36"/>
      <c r="I57" s="36"/>
      <c r="J57" s="37"/>
    </row>
  </sheetData>
  <mergeCells count="17">
    <mergeCell ref="E7:J7"/>
    <mergeCell ref="E8:J8"/>
    <mergeCell ref="A24:J25"/>
    <mergeCell ref="A27:A28"/>
    <mergeCell ref="A26:I26"/>
    <mergeCell ref="B27:D27"/>
    <mergeCell ref="E27:G27"/>
    <mergeCell ref="H27:J27"/>
    <mergeCell ref="E9:J9"/>
    <mergeCell ref="E10:J10"/>
    <mergeCell ref="F11:J11"/>
    <mergeCell ref="H15:J15"/>
    <mergeCell ref="F1:J1"/>
    <mergeCell ref="F2:J2"/>
    <mergeCell ref="F3:J3"/>
    <mergeCell ref="F4:J4"/>
    <mergeCell ref="E6:J6"/>
  </mergeCells>
  <pageMargins left="0.23622047244094491" right="0" top="0.55118110236220474" bottom="0.19685039370078741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(2022-2024г.)</vt:lpstr>
      <vt:lpstr>'таб 5 (2022-2024г.)'!Область_печати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2022-07-18T10:03:33Z</cp:lastPrinted>
  <dcterms:created xsi:type="dcterms:W3CDTF">2017-11-10T07:52:06Z</dcterms:created>
  <dcterms:modified xsi:type="dcterms:W3CDTF">2022-08-17T11:15:17Z</dcterms:modified>
</cp:coreProperties>
</file>